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90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新增地方政府专项债券情况表!$A$5:$O$18</definedName>
  </definedNames>
  <calcPr calcId="144525"/>
</workbook>
</file>

<file path=xl/sharedStrings.xml><?xml version="1.0" encoding="utf-8"?>
<sst xmlns="http://schemas.openxmlformats.org/spreadsheetml/2006/main" count="190" uniqueCount="94">
  <si>
    <t>备注：表一和表二标绿部分参考“信息公开基础数据表”，标黄部分根据项目实际情况自行填报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</si>
  <si>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</si>
  <si>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</si>
  <si>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</si>
  <si>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</si>
  <si>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</si>
  <si>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</si>
  <si>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</si>
  <si>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</si>
  <si>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</si>
  <si>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</si>
  <si>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</si>
  <si>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</si>
  <si>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</si>
  <si>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</si>
  <si>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</si>
  <si>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</si>
  <si>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2023年四川省政府一般债券（一期）</t>
  </si>
  <si>
    <t>一般债券</t>
  </si>
  <si>
    <t>2023-01-17</t>
  </si>
  <si>
    <t>表2</t>
  </si>
  <si>
    <t>截至2023年末新增地方政府专项债券情况表</t>
  </si>
  <si>
    <t>债券项目资产类型（按投向领域划分）</t>
  </si>
  <si>
    <t>已取得项目收益</t>
  </si>
  <si>
    <t>2022年四川省社会事业专项债券（五期）-2022年四川省政府专项债券（十八期）</t>
  </si>
  <si>
    <t>2205222</t>
  </si>
  <si>
    <t>专项债券</t>
  </si>
  <si>
    <t>2022-02-18</t>
  </si>
  <si>
    <t>3.04</t>
  </si>
  <si>
    <t>公共卫生设施</t>
  </si>
  <si>
    <t>2023年四川省城乡基础设施建设专项债券（十期）-2023年四川省政府专项债券（十期）</t>
  </si>
  <si>
    <t>101946</t>
  </si>
  <si>
    <t>2023-02-27</t>
  </si>
  <si>
    <t>2023年四川省城乡基础设施建设专项债券（十五期）-2023年四川省政府专项债券（十五期）</t>
  </si>
  <si>
    <t>2305323</t>
  </si>
  <si>
    <t>2023-03-31</t>
  </si>
  <si>
    <t>2022年四川省城乡基础设施建设专项债券（十五期）-2022年四川省政府专项债券（七十一期）</t>
  </si>
  <si>
    <t>2271776</t>
  </si>
  <si>
    <t>2022-10-17</t>
  </si>
  <si>
    <t>2.88</t>
  </si>
  <si>
    <t>2021年四川省社会事业专项债券（六期）-2021年四川省政府专项债券（三十一期）</t>
  </si>
  <si>
    <t>173874</t>
  </si>
  <si>
    <t>2021-10-28</t>
  </si>
  <si>
    <t>2021年四川省社会事业专项债券（二期）-2021年四川省政府专项债券（二十二期）</t>
  </si>
  <si>
    <t>173731</t>
  </si>
  <si>
    <t>2021-06-10</t>
  </si>
  <si>
    <t>2023年四川省城乡基础设施建设专项债券（三期）-2023年四川省政府专项债券（三期）</t>
  </si>
  <si>
    <t>2023年四川省城乡基础设施建设专项债券（二十四期）-2023年四川省政府专项债券（二十四期）</t>
  </si>
  <si>
    <t>198232</t>
  </si>
  <si>
    <t>2023-04-28</t>
  </si>
  <si>
    <t>市政、公共服务等民生领域信息化</t>
  </si>
  <si>
    <t>2305067</t>
  </si>
  <si>
    <t>2023年四川省城乡基础设施建设专项债券（五期）-2023年四川省政府专项债券（五期）</t>
  </si>
  <si>
    <t>2305069</t>
  </si>
  <si>
    <t>2022年四川省社会事业专项债券（七期）-2022年四川省政府专项债券（二十期）</t>
  </si>
  <si>
    <t>2205224</t>
  </si>
  <si>
    <t>3.31</t>
  </si>
  <si>
    <t>2021年四川省社会事业专项债券（十二期）-2021年四川省政府专项债券（四十九期）</t>
  </si>
  <si>
    <t>2171194</t>
  </si>
  <si>
    <t>2021-11-09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</si>
  <si>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</si>
  <si>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</si>
  <si>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</si>
  <si>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</si>
  <si>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</si>
  <si>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</si>
  <si>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</si>
  <si>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</si>
  <si>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9FC4AE3AAAF46B93E0535EFB480A01E8</t>
  </si>
  <si>
    <t>210卫生健康支出</t>
  </si>
  <si>
    <t>201</t>
  </si>
  <si>
    <t>CE60586FB5EF98BFE0535EFB480ABB3E</t>
  </si>
  <si>
    <t>204</t>
  </si>
  <si>
    <t>CF526C7D3FFC169BE0535EFB480A6980</t>
  </si>
  <si>
    <t>205</t>
  </si>
  <si>
    <t>C337430874CC2F7BE0535EFB480A0FD2</t>
  </si>
  <si>
    <t>206</t>
  </si>
  <si>
    <t>ACA9CD9EE8261434E0535EFB480A215D</t>
  </si>
  <si>
    <t>207</t>
  </si>
  <si>
    <t>01a32761b134653da8085a099518d650</t>
  </si>
  <si>
    <t>208</t>
  </si>
  <si>
    <t>…</t>
  </si>
  <si>
    <t>9FD615343A416B95E0535EFB480A00A3</t>
  </si>
  <si>
    <t>210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</si>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</sst>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_ "/>
    <numFmt numFmtId="179" formatCode="0.00_);[Red]\(0.00\)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20"/>
      <color indexed="8"/>
      <name val="黑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3" borderId="2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2" borderId="2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9" borderId="31" applyNumberFormat="0" applyAlignment="0" applyProtection="0">
      <alignment vertical="center"/>
    </xf>
    <xf numFmtId="0" fontId="13" fillId="9" borderId="28" applyNumberFormat="0" applyAlignment="0" applyProtection="0">
      <alignment vertical="center"/>
    </xf>
    <xf numFmtId="0" fontId="27" fillId="24" borderId="3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</cellStyleXfs>
  <cellXfs count="8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50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8" fontId="7" fillId="3" borderId="1" xfId="0" applyNumberFormat="1" applyFont="1" applyFill="1" applyBorder="1" applyAlignment="1">
      <alignment horizontal="center" vertical="center" wrapText="1"/>
    </xf>
    <xf numFmtId="0" fontId="7" fillId="3" borderId="1" xfId="51" applyFont="1" applyFill="1" applyBorder="1" applyAlignment="1">
      <alignment horizontal="center" vertical="center" wrapText="1" shrinkToFit="1" readingOrder="1"/>
    </xf>
    <xf numFmtId="177" fontId="7" fillId="3" borderId="1" xfId="51" applyNumberFormat="1" applyFont="1" applyFill="1" applyBorder="1" applyAlignment="1">
      <alignment horizontal="center" vertical="center" wrapText="1" shrinkToFit="1" readingOrder="1"/>
    </xf>
    <xf numFmtId="179" fontId="7" fillId="3" borderId="1" xfId="0" applyNumberFormat="1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177" fontId="7" fillId="3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14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7" fillId="0" borderId="1" xfId="51" applyNumberFormat="1" applyFont="1" applyFill="1" applyBorder="1" applyAlignment="1">
      <alignment horizontal="center" vertical="center" wrapText="1" shrinkToFit="1"/>
    </xf>
    <xf numFmtId="0" fontId="7" fillId="0" borderId="1" xfId="51" applyFont="1" applyFill="1" applyBorder="1" applyAlignment="1">
      <alignment horizontal="center" vertical="center" wrapText="1" shrinkToFit="1" readingOrder="1"/>
    </xf>
    <xf numFmtId="0" fontId="7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7" fillId="3" borderId="1" xfId="50" applyNumberFormat="1" applyFont="1" applyFill="1" applyBorder="1" applyAlignment="1" applyProtection="1">
      <alignment horizontal="center" vertical="center" wrapText="1" shrinkToFit="1"/>
      <protection locked="0"/>
    </xf>
    <xf numFmtId="3" fontId="7" fillId="3" borderId="13" xfId="5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6" xfId="0" applyNumberFormat="1" applyFont="1" applyFill="1" applyBorder="1" applyAlignment="1">
      <alignment horizontal="center" vertical="center" wrapText="1"/>
    </xf>
    <xf numFmtId="3" fontId="7" fillId="3" borderId="16" xfId="5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3" fontId="7" fillId="3" borderId="15" xfId="5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0" fontId="6" fillId="0" borderId="27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_06513437雷波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F7" sqref="F7"/>
    </sheetView>
  </sheetViews>
  <sheetFormatPr defaultColWidth="10" defaultRowHeight="14"/>
  <cols>
    <col min="1" max="1" width="9" hidden="1"/>
    <col min="2" max="2" width="21.2545454545455" customWidth="1"/>
    <col min="3" max="5" width="8.75454545454545" customWidth="1"/>
    <col min="6" max="6" width="13.6272727272727" customWidth="1"/>
    <col min="7" max="8" width="8.75454545454545" customWidth="1"/>
    <col min="9" max="12" width="12.1272727272727" customWidth="1"/>
    <col min="13" max="13" width="10.8727272727273" customWidth="1"/>
    <col min="14" max="14" width="9"/>
    <col min="15" max="15" width="9.76363636363636" customWidth="1"/>
  </cols>
  <sheetData>
    <row r="1" ht="66" customHeight="1" spans="1:13">
      <c r="A1" s="2">
        <v>0</v>
      </c>
      <c r="B1" s="62" t="s">
        <v>0</v>
      </c>
      <c r="M1" s="68" t="s">
        <v>1</v>
      </c>
    </row>
    <row r="2" ht="28" customHeight="1" spans="1:13">
      <c r="A2" s="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7.85" customHeight="1" spans="1:13">
      <c r="A3" s="2">
        <v>0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3" customHeight="1" spans="1:13">
      <c r="A4" s="2">
        <v>0</v>
      </c>
      <c r="B4" s="64"/>
      <c r="C4" s="64"/>
      <c r="D4" s="64"/>
      <c r="E4" s="64"/>
      <c r="F4" s="64"/>
      <c r="G4" s="64"/>
      <c r="H4" s="64"/>
      <c r="I4" s="69"/>
      <c r="J4" s="64"/>
      <c r="K4" s="64"/>
      <c r="L4" s="64"/>
      <c r="M4" s="70" t="s">
        <v>3</v>
      </c>
    </row>
    <row r="5" ht="33" customHeight="1" spans="1:13">
      <c r="A5" s="2">
        <v>0</v>
      </c>
      <c r="B5" s="13" t="s">
        <v>4</v>
      </c>
      <c r="C5" s="14"/>
      <c r="D5" s="14"/>
      <c r="E5" s="14"/>
      <c r="F5" s="14"/>
      <c r="G5" s="14"/>
      <c r="H5" s="15"/>
      <c r="I5" s="71" t="s">
        <v>5</v>
      </c>
      <c r="J5" s="38"/>
      <c r="K5" s="39" t="s">
        <v>6</v>
      </c>
      <c r="L5" s="72"/>
      <c r="M5" s="6" t="s">
        <v>7</v>
      </c>
    </row>
    <row r="6" ht="33" customHeight="1" spans="1:13">
      <c r="A6" s="2">
        <v>0</v>
      </c>
      <c r="B6" s="16" t="s">
        <v>8</v>
      </c>
      <c r="C6" s="16" t="s">
        <v>9</v>
      </c>
      <c r="D6" s="16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73"/>
      <c r="J6" s="43" t="s">
        <v>15</v>
      </c>
      <c r="K6" s="42"/>
      <c r="L6" s="74" t="s">
        <v>15</v>
      </c>
      <c r="M6" s="6"/>
    </row>
    <row r="7" s="61" customFormat="1" ht="33" customHeight="1" spans="1:14">
      <c r="A7" s="2" t="s">
        <v>16</v>
      </c>
      <c r="B7" s="6" t="s">
        <v>17</v>
      </c>
      <c r="C7" s="6">
        <v>2305063</v>
      </c>
      <c r="D7" s="6" t="s">
        <v>18</v>
      </c>
      <c r="E7" s="9">
        <v>0.06</v>
      </c>
      <c r="F7" s="6" t="s">
        <v>19</v>
      </c>
      <c r="G7" s="6">
        <v>2.96</v>
      </c>
      <c r="H7" s="6">
        <v>7</v>
      </c>
      <c r="I7" s="75">
        <v>0.1468</v>
      </c>
      <c r="J7" s="76">
        <v>0.1468</v>
      </c>
      <c r="K7" s="76">
        <v>0.06</v>
      </c>
      <c r="L7" s="77">
        <v>0.06</v>
      </c>
      <c r="M7" s="6"/>
      <c r="N7" s="2"/>
    </row>
    <row r="8" ht="24" customHeight="1" spans="1:14">
      <c r="A8" s="2" t="s">
        <v>16</v>
      </c>
      <c r="B8" s="65"/>
      <c r="C8" s="65"/>
      <c r="D8" s="65"/>
      <c r="E8" s="66"/>
      <c r="F8" s="65"/>
      <c r="G8" s="67"/>
      <c r="H8" s="65"/>
      <c r="I8" s="78"/>
      <c r="J8" s="79"/>
      <c r="K8" s="79"/>
      <c r="L8" s="80"/>
      <c r="M8" s="65"/>
      <c r="N8" s="2"/>
    </row>
    <row r="9" ht="24" customHeight="1" spans="1:14">
      <c r="A9" s="2" t="s">
        <v>16</v>
      </c>
      <c r="B9" s="65"/>
      <c r="C9" s="65"/>
      <c r="D9" s="65"/>
      <c r="E9" s="66"/>
      <c r="F9" s="65"/>
      <c r="G9" s="67"/>
      <c r="H9" s="65"/>
      <c r="I9" s="78"/>
      <c r="J9" s="79"/>
      <c r="K9" s="79"/>
      <c r="L9" s="80"/>
      <c r="M9" s="65"/>
      <c r="N9" s="2"/>
    </row>
    <row r="10" ht="24" customHeight="1" spans="1:14">
      <c r="A10" s="2" t="s">
        <v>16</v>
      </c>
      <c r="B10" s="65"/>
      <c r="C10" s="65"/>
      <c r="D10" s="65"/>
      <c r="E10" s="66"/>
      <c r="F10" s="65"/>
      <c r="G10" s="67"/>
      <c r="H10" s="65"/>
      <c r="I10" s="78"/>
      <c r="J10" s="79"/>
      <c r="K10" s="79"/>
      <c r="L10" s="80"/>
      <c r="M10" s="65"/>
      <c r="N10" s="2"/>
    </row>
    <row r="11" ht="14.3" customHeight="1" spans="2:13">
      <c r="B11" s="64"/>
      <c r="C11" s="64"/>
      <c r="D11" s="64"/>
      <c r="E11" s="64"/>
      <c r="F11" s="64"/>
      <c r="G11" s="64"/>
      <c r="H11" s="64"/>
      <c r="I11" s="81"/>
      <c r="J11" s="69"/>
      <c r="K11" s="69"/>
      <c r="L11" s="69"/>
      <c r="M11" s="69"/>
    </row>
  </sheetData>
  <mergeCells count="6">
    <mergeCell ref="B3:M3"/>
    <mergeCell ref="B5:H5"/>
    <mergeCell ref="I5:J5"/>
    <mergeCell ref="K5:L5"/>
    <mergeCell ref="B11:I11"/>
    <mergeCell ref="M5:M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110" zoomScaleNormal="110" workbookViewId="0">
      <pane xSplit="2" ySplit="5" topLeftCell="G6" activePane="bottomRight" state="frozen"/>
      <selection/>
      <selection pane="topRight"/>
      <selection pane="bottomLeft"/>
      <selection pane="bottomRight" activeCell="G17" sqref="G17"/>
    </sheetView>
  </sheetViews>
  <sheetFormatPr defaultColWidth="10" defaultRowHeight="14"/>
  <cols>
    <col min="1" max="1" width="9" hidden="1"/>
    <col min="2" max="2" width="43.6363636363636" style="1" customWidth="1"/>
    <col min="3" max="5" width="9.12727272727273" style="1" customWidth="1"/>
    <col min="6" max="6" width="12.7545454545455" style="1" customWidth="1"/>
    <col min="7" max="8" width="9.12727272727273" style="1" customWidth="1"/>
    <col min="9" max="9" width="13.7545454545455" style="1" customWidth="1"/>
    <col min="10" max="14" width="9.12727272727273" style="1" customWidth="1"/>
    <col min="15" max="15" width="10.5727272727273" style="1" customWidth="1"/>
  </cols>
  <sheetData>
    <row r="1" ht="25" customHeight="1" spans="1:15">
      <c r="A1" s="2">
        <v>0</v>
      </c>
      <c r="B1" s="3"/>
      <c r="O1" s="1" t="s">
        <v>20</v>
      </c>
    </row>
    <row r="2" ht="27.85" customHeight="1" spans="1:15">
      <c r="A2" s="2">
        <v>0</v>
      </c>
      <c r="B2" s="4" t="s">
        <v>21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4.3" customHeight="1" spans="1:15">
      <c r="A3" s="2">
        <v>0</v>
      </c>
      <c r="B3" s="12"/>
      <c r="C3" s="12"/>
      <c r="D3" s="12"/>
      <c r="E3" s="12"/>
      <c r="F3" s="12"/>
      <c r="G3" s="12"/>
      <c r="H3" s="12"/>
      <c r="I3" s="10"/>
      <c r="J3" s="10"/>
      <c r="K3" s="12"/>
      <c r="L3" s="12"/>
      <c r="M3" s="12"/>
      <c r="N3" s="10"/>
      <c r="O3" s="36" t="s">
        <v>3</v>
      </c>
    </row>
    <row r="4" ht="30" customHeight="1" spans="1:15">
      <c r="A4" s="2">
        <v>0</v>
      </c>
      <c r="B4" s="13" t="s">
        <v>4</v>
      </c>
      <c r="C4" s="14"/>
      <c r="D4" s="14"/>
      <c r="E4" s="14"/>
      <c r="F4" s="14"/>
      <c r="G4" s="14"/>
      <c r="H4" s="15"/>
      <c r="I4" s="37" t="s">
        <v>22</v>
      </c>
      <c r="J4" s="38" t="s">
        <v>5</v>
      </c>
      <c r="K4" s="38"/>
      <c r="L4" s="39" t="s">
        <v>6</v>
      </c>
      <c r="M4" s="39"/>
      <c r="N4" s="40" t="s">
        <v>23</v>
      </c>
      <c r="O4" s="6" t="s">
        <v>7</v>
      </c>
    </row>
    <row r="5" ht="48" customHeight="1" spans="1:15">
      <c r="A5" s="2">
        <v>0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 t="s">
        <v>13</v>
      </c>
      <c r="H5" s="16" t="s">
        <v>14</v>
      </c>
      <c r="I5" s="41"/>
      <c r="J5" s="42"/>
      <c r="K5" s="43" t="s">
        <v>15</v>
      </c>
      <c r="L5" s="42"/>
      <c r="M5" s="43" t="s">
        <v>15</v>
      </c>
      <c r="N5" s="44"/>
      <c r="O5" s="6"/>
    </row>
    <row r="6" ht="36" customHeight="1" spans="1:15">
      <c r="A6" s="2"/>
      <c r="B6" s="17" t="s">
        <v>24</v>
      </c>
      <c r="C6" s="17" t="s">
        <v>25</v>
      </c>
      <c r="D6" s="18" t="s">
        <v>26</v>
      </c>
      <c r="E6" s="19">
        <v>1.18</v>
      </c>
      <c r="F6" s="20" t="s">
        <v>27</v>
      </c>
      <c r="G6" s="21" t="s">
        <v>28</v>
      </c>
      <c r="H6" s="22">
        <v>10</v>
      </c>
      <c r="I6" s="6" t="s">
        <v>29</v>
      </c>
      <c r="J6" s="45">
        <v>14.6</v>
      </c>
      <c r="K6" s="9">
        <f t="shared" ref="K6:K18" si="0">E6</f>
        <v>1.18</v>
      </c>
      <c r="L6" s="45">
        <v>12.24</v>
      </c>
      <c r="M6" s="9">
        <f>K6</f>
        <v>1.18</v>
      </c>
      <c r="N6" s="46"/>
      <c r="O6" s="47"/>
    </row>
    <row r="7" ht="36" customHeight="1" spans="1:15">
      <c r="A7" s="2"/>
      <c r="B7" s="17" t="s">
        <v>30</v>
      </c>
      <c r="C7" s="17" t="s">
        <v>31</v>
      </c>
      <c r="D7" s="23" t="s">
        <v>26</v>
      </c>
      <c r="E7" s="19">
        <v>2</v>
      </c>
      <c r="F7" s="20" t="s">
        <v>32</v>
      </c>
      <c r="G7" s="21">
        <v>3.02</v>
      </c>
      <c r="H7" s="22">
        <v>10</v>
      </c>
      <c r="I7" s="6" t="s">
        <v>29</v>
      </c>
      <c r="J7" s="48"/>
      <c r="K7" s="9">
        <f t="shared" si="0"/>
        <v>2</v>
      </c>
      <c r="L7" s="48"/>
      <c r="M7" s="9">
        <f t="shared" ref="M7:M12" si="1">K7</f>
        <v>2</v>
      </c>
      <c r="N7" s="46"/>
      <c r="O7" s="49"/>
    </row>
    <row r="8" ht="36" customHeight="1" spans="1:15">
      <c r="A8" s="2"/>
      <c r="B8" s="17" t="s">
        <v>33</v>
      </c>
      <c r="C8" s="17" t="s">
        <v>34</v>
      </c>
      <c r="D8" s="23" t="s">
        <v>26</v>
      </c>
      <c r="E8" s="19">
        <v>1.87</v>
      </c>
      <c r="F8" s="20" t="s">
        <v>35</v>
      </c>
      <c r="G8" s="21">
        <v>2.96</v>
      </c>
      <c r="H8" s="22">
        <v>10</v>
      </c>
      <c r="I8" s="6" t="s">
        <v>29</v>
      </c>
      <c r="J8" s="48"/>
      <c r="K8" s="9">
        <f t="shared" si="0"/>
        <v>1.87</v>
      </c>
      <c r="L8" s="48"/>
      <c r="M8" s="9">
        <f t="shared" si="1"/>
        <v>1.87</v>
      </c>
      <c r="N8" s="46"/>
      <c r="O8" s="49"/>
    </row>
    <row r="9" ht="36" customHeight="1" spans="1:15">
      <c r="A9" s="2"/>
      <c r="B9" s="17" t="s">
        <v>36</v>
      </c>
      <c r="C9" s="17" t="s">
        <v>37</v>
      </c>
      <c r="D9" s="23" t="s">
        <v>26</v>
      </c>
      <c r="E9" s="19">
        <v>1.54</v>
      </c>
      <c r="F9" s="24" t="s">
        <v>38</v>
      </c>
      <c r="G9" s="21" t="s">
        <v>39</v>
      </c>
      <c r="H9" s="22">
        <v>10</v>
      </c>
      <c r="I9" s="6" t="s">
        <v>29</v>
      </c>
      <c r="J9" s="48"/>
      <c r="K9" s="9">
        <f t="shared" si="0"/>
        <v>1.54</v>
      </c>
      <c r="L9" s="48"/>
      <c r="M9" s="9">
        <f t="shared" si="1"/>
        <v>1.54</v>
      </c>
      <c r="N9" s="46"/>
      <c r="O9" s="49"/>
    </row>
    <row r="10" ht="36" customHeight="1" spans="1:15">
      <c r="A10" s="2"/>
      <c r="B10" s="25" t="s">
        <v>40</v>
      </c>
      <c r="C10" s="25" t="s">
        <v>41</v>
      </c>
      <c r="D10" s="26" t="s">
        <v>26</v>
      </c>
      <c r="E10" s="19">
        <v>3.55</v>
      </c>
      <c r="F10" s="27" t="s">
        <v>42</v>
      </c>
      <c r="G10" s="25">
        <v>3.23</v>
      </c>
      <c r="H10" s="22">
        <v>10</v>
      </c>
      <c r="I10" s="6" t="s">
        <v>29</v>
      </c>
      <c r="J10" s="48"/>
      <c r="K10" s="9">
        <f t="shared" si="0"/>
        <v>3.55</v>
      </c>
      <c r="L10" s="50"/>
      <c r="M10" s="9">
        <f t="shared" si="1"/>
        <v>3.55</v>
      </c>
      <c r="N10" s="46"/>
      <c r="O10" s="49"/>
    </row>
    <row r="11" ht="36" customHeight="1" spans="1:15">
      <c r="A11" s="2"/>
      <c r="B11" s="25" t="s">
        <v>43</v>
      </c>
      <c r="C11" s="25" t="s">
        <v>44</v>
      </c>
      <c r="D11" s="26" t="s">
        <v>26</v>
      </c>
      <c r="E11" s="19">
        <v>0.3</v>
      </c>
      <c r="F11" s="27" t="s">
        <v>45</v>
      </c>
      <c r="G11" s="25">
        <v>3.34</v>
      </c>
      <c r="H11" s="22">
        <v>10</v>
      </c>
      <c r="I11" s="6" t="s">
        <v>29</v>
      </c>
      <c r="J11" s="48"/>
      <c r="K11" s="9">
        <f t="shared" si="0"/>
        <v>0.3</v>
      </c>
      <c r="L11" s="48"/>
      <c r="M11" s="9">
        <f t="shared" si="1"/>
        <v>0.3</v>
      </c>
      <c r="N11" s="46"/>
      <c r="O11" s="49"/>
    </row>
    <row r="12" ht="36" customHeight="1" spans="1:15">
      <c r="A12" s="2"/>
      <c r="B12" s="28" t="s">
        <v>46</v>
      </c>
      <c r="C12" s="29">
        <v>2305067</v>
      </c>
      <c r="D12" s="30" t="s">
        <v>26</v>
      </c>
      <c r="E12" s="29">
        <v>0.26</v>
      </c>
      <c r="F12" s="31">
        <v>44943</v>
      </c>
      <c r="G12" s="29">
        <v>2.98</v>
      </c>
      <c r="H12" s="11">
        <v>10</v>
      </c>
      <c r="I12" s="6" t="s">
        <v>29</v>
      </c>
      <c r="J12" s="51"/>
      <c r="K12" s="9">
        <f t="shared" si="0"/>
        <v>0.26</v>
      </c>
      <c r="L12" s="51"/>
      <c r="M12" s="9">
        <f t="shared" si="1"/>
        <v>0.26</v>
      </c>
      <c r="N12" s="46"/>
      <c r="O12" s="52"/>
    </row>
    <row r="13" ht="42" spans="1:15">
      <c r="A13" s="2"/>
      <c r="B13" s="17" t="s">
        <v>47</v>
      </c>
      <c r="C13" s="17" t="s">
        <v>48</v>
      </c>
      <c r="D13" s="23" t="s">
        <v>26</v>
      </c>
      <c r="E13" s="32">
        <v>1.5</v>
      </c>
      <c r="F13" s="20" t="s">
        <v>49</v>
      </c>
      <c r="G13" s="21">
        <v>3.12</v>
      </c>
      <c r="H13" s="22">
        <v>20</v>
      </c>
      <c r="I13" s="6" t="s">
        <v>50</v>
      </c>
      <c r="J13" s="9">
        <v>3.451109</v>
      </c>
      <c r="K13" s="9">
        <f t="shared" si="0"/>
        <v>1.5</v>
      </c>
      <c r="L13" s="9">
        <v>1.53</v>
      </c>
      <c r="M13" s="9">
        <v>1.5</v>
      </c>
      <c r="N13" s="46"/>
      <c r="O13" s="53"/>
    </row>
    <row r="14" ht="36" customHeight="1" spans="1:15">
      <c r="A14" s="2"/>
      <c r="B14" s="17" t="s">
        <v>46</v>
      </c>
      <c r="C14" s="17" t="s">
        <v>51</v>
      </c>
      <c r="D14" s="23" t="s">
        <v>26</v>
      </c>
      <c r="E14" s="19">
        <v>2.08</v>
      </c>
      <c r="F14" s="20" t="s">
        <v>19</v>
      </c>
      <c r="G14" s="21">
        <v>2.98</v>
      </c>
      <c r="H14" s="22">
        <v>10</v>
      </c>
      <c r="I14" s="6" t="s">
        <v>29</v>
      </c>
      <c r="J14" s="45">
        <v>6.5</v>
      </c>
      <c r="K14" s="9">
        <f t="shared" si="0"/>
        <v>2.08</v>
      </c>
      <c r="L14" s="45">
        <v>6.04</v>
      </c>
      <c r="M14" s="9">
        <f>K14</f>
        <v>2.08</v>
      </c>
      <c r="N14" s="46"/>
      <c r="O14" s="54"/>
    </row>
    <row r="15" ht="36" customHeight="1" spans="1:15">
      <c r="A15" s="2"/>
      <c r="B15" s="33" t="s">
        <v>24</v>
      </c>
      <c r="C15" s="29">
        <v>2205222</v>
      </c>
      <c r="D15" s="34" t="s">
        <v>26</v>
      </c>
      <c r="E15" s="29">
        <v>3.12</v>
      </c>
      <c r="F15" s="31">
        <v>44610</v>
      </c>
      <c r="G15" s="29">
        <v>3.04</v>
      </c>
      <c r="H15" s="11">
        <v>10</v>
      </c>
      <c r="I15" s="6" t="s">
        <v>29</v>
      </c>
      <c r="J15" s="51"/>
      <c r="K15" s="9">
        <f t="shared" si="0"/>
        <v>3.12</v>
      </c>
      <c r="L15" s="55"/>
      <c r="M15" s="9">
        <f>K15</f>
        <v>3.12</v>
      </c>
      <c r="N15" s="46"/>
      <c r="O15" s="56"/>
    </row>
    <row r="16" ht="36" customHeight="1" spans="1:15">
      <c r="A16" s="2"/>
      <c r="B16" s="17" t="s">
        <v>52</v>
      </c>
      <c r="C16" s="17" t="s">
        <v>53</v>
      </c>
      <c r="D16" s="23" t="s">
        <v>26</v>
      </c>
      <c r="E16" s="19">
        <v>0.66</v>
      </c>
      <c r="F16" s="20" t="s">
        <v>19</v>
      </c>
      <c r="G16" s="21">
        <v>3.19</v>
      </c>
      <c r="H16" s="22">
        <v>20</v>
      </c>
      <c r="I16" s="6" t="s">
        <v>29</v>
      </c>
      <c r="J16" s="45">
        <v>2.45</v>
      </c>
      <c r="K16" s="9">
        <f t="shared" si="0"/>
        <v>0.66</v>
      </c>
      <c r="L16" s="57">
        <v>2.17</v>
      </c>
      <c r="M16" s="9">
        <f>K16</f>
        <v>0.66</v>
      </c>
      <c r="N16" s="46"/>
      <c r="O16" s="54"/>
    </row>
    <row r="17" ht="36" customHeight="1" spans="1:15">
      <c r="A17" s="2"/>
      <c r="B17" s="17" t="s">
        <v>54</v>
      </c>
      <c r="C17" s="17" t="s">
        <v>55</v>
      </c>
      <c r="D17" s="35" t="s">
        <v>26</v>
      </c>
      <c r="E17" s="19">
        <v>0.65</v>
      </c>
      <c r="F17" s="20" t="s">
        <v>27</v>
      </c>
      <c r="G17" s="21" t="s">
        <v>56</v>
      </c>
      <c r="H17" s="22">
        <v>20</v>
      </c>
      <c r="I17" s="6" t="s">
        <v>29</v>
      </c>
      <c r="J17" s="48"/>
      <c r="K17" s="9">
        <f t="shared" si="0"/>
        <v>0.65</v>
      </c>
      <c r="L17" s="58"/>
      <c r="M17" s="9">
        <f>K17</f>
        <v>0.65</v>
      </c>
      <c r="N17" s="46"/>
      <c r="O17" s="59"/>
    </row>
    <row r="18" ht="36" customHeight="1" spans="1:15">
      <c r="A18" s="2"/>
      <c r="B18" s="25" t="s">
        <v>57</v>
      </c>
      <c r="C18" s="25" t="s">
        <v>58</v>
      </c>
      <c r="D18" s="26" t="s">
        <v>26</v>
      </c>
      <c r="E18" s="19">
        <v>0.65</v>
      </c>
      <c r="F18" s="27" t="s">
        <v>59</v>
      </c>
      <c r="G18" s="25">
        <v>3.54</v>
      </c>
      <c r="H18" s="22">
        <v>20</v>
      </c>
      <c r="I18" s="6" t="s">
        <v>29</v>
      </c>
      <c r="J18" s="51"/>
      <c r="K18" s="9">
        <f t="shared" si="0"/>
        <v>0.65</v>
      </c>
      <c r="L18" s="60"/>
      <c r="M18" s="9">
        <f>K18</f>
        <v>0.65</v>
      </c>
      <c r="N18" s="46"/>
      <c r="O18" s="56"/>
    </row>
    <row r="19" ht="23" customHeight="1" spans="2:1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0"/>
      <c r="M19" s="10"/>
      <c r="N19" s="10"/>
      <c r="O19" s="10"/>
    </row>
  </sheetData>
  <autoFilter ref="A5:O18">
    <sortState ref="A5:O18">
      <sortCondition ref="O5"/>
    </sortState>
    <extLst/>
  </autoFilter>
  <mergeCells count="17">
    <mergeCell ref="B2:O2"/>
    <mergeCell ref="B4:H4"/>
    <mergeCell ref="J4:K4"/>
    <mergeCell ref="L4:M4"/>
    <mergeCell ref="B19:K19"/>
    <mergeCell ref="I4:I5"/>
    <mergeCell ref="J6:J12"/>
    <mergeCell ref="J14:J15"/>
    <mergeCell ref="J16:J18"/>
    <mergeCell ref="L6:L12"/>
    <mergeCell ref="L14:L15"/>
    <mergeCell ref="L16:L18"/>
    <mergeCell ref="N4:N5"/>
    <mergeCell ref="O4:O5"/>
    <mergeCell ref="O6:O12"/>
    <mergeCell ref="O14:O15"/>
    <mergeCell ref="O16:O18"/>
  </mergeCells>
  <pageMargins left="0.751388888888889" right="0.751388888888889" top="0.267361111111111" bottom="0.267361111111111" header="0" footer="0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opLeftCell="B1" workbookViewId="0">
      <pane ySplit="5" topLeftCell="A6" activePane="bottomLeft" state="frozen"/>
      <selection/>
      <selection pane="bottomLeft" activeCell="J7" sqref="J7"/>
    </sheetView>
  </sheetViews>
  <sheetFormatPr defaultColWidth="10" defaultRowHeight="14" outlineLevelCol="7"/>
  <cols>
    <col min="1" max="1" width="9" hidden="1"/>
    <col min="2" max="2" width="13.2545454545455" style="1" customWidth="1"/>
    <col min="3" max="3" width="20.2545454545455" style="1" customWidth="1"/>
    <col min="4" max="4" width="14.8727272727273" style="1" customWidth="1"/>
    <col min="5" max="5" width="9" style="1" hidden="1"/>
    <col min="6" max="6" width="28.2545454545455" style="1" customWidth="1"/>
    <col min="7" max="7" width="16.3727272727273" style="1" customWidth="1"/>
    <col min="8" max="8" width="0.127272727272727" customWidth="1"/>
    <col min="9" max="9" width="9.76363636363636" customWidth="1"/>
  </cols>
  <sheetData>
    <row r="1" ht="45" customHeight="1" spans="1:7">
      <c r="A1" s="2">
        <v>0</v>
      </c>
      <c r="B1" s="3"/>
      <c r="G1" s="1" t="s">
        <v>60</v>
      </c>
    </row>
    <row r="2" ht="42" customHeight="1" spans="1:7">
      <c r="A2" s="2">
        <v>0</v>
      </c>
      <c r="B2" s="4" t="s">
        <v>61</v>
      </c>
      <c r="C2" s="4"/>
      <c r="D2" s="4"/>
      <c r="E2" s="4"/>
      <c r="F2" s="4"/>
      <c r="G2" s="4"/>
    </row>
    <row r="3" ht="21" customHeight="1" spans="1:7">
      <c r="A3" s="2">
        <v>0</v>
      </c>
      <c r="B3" s="10"/>
      <c r="C3" s="10"/>
      <c r="D3" s="10"/>
      <c r="E3" s="10"/>
      <c r="F3" s="10"/>
      <c r="G3" s="5" t="s">
        <v>3</v>
      </c>
    </row>
    <row r="4" ht="27" customHeight="1" spans="1:7">
      <c r="A4" s="2">
        <v>0</v>
      </c>
      <c r="B4" s="6" t="s">
        <v>62</v>
      </c>
      <c r="C4" s="6" t="s">
        <v>63</v>
      </c>
      <c r="D4" s="6"/>
      <c r="E4" s="7"/>
      <c r="F4" s="6" t="s">
        <v>64</v>
      </c>
      <c r="G4" s="6"/>
    </row>
    <row r="5" ht="26" customHeight="1" spans="1:7">
      <c r="A5" s="2">
        <v>0</v>
      </c>
      <c r="B5" s="6"/>
      <c r="C5" s="6" t="s">
        <v>8</v>
      </c>
      <c r="D5" s="6" t="s">
        <v>65</v>
      </c>
      <c r="E5" s="7"/>
      <c r="F5" s="6" t="s">
        <v>66</v>
      </c>
      <c r="G5" s="6" t="s">
        <v>65</v>
      </c>
    </row>
    <row r="6" spans="1:7">
      <c r="A6" s="2">
        <v>0</v>
      </c>
      <c r="B6" s="6" t="s">
        <v>67</v>
      </c>
      <c r="C6" s="8"/>
      <c r="D6" s="9">
        <f>SUM(D7)</f>
        <v>0.06</v>
      </c>
      <c r="E6" s="7"/>
      <c r="F6" s="8"/>
      <c r="G6" s="9">
        <f>SUM(G7)</f>
        <v>0.06</v>
      </c>
    </row>
    <row r="7" ht="48" spans="1:8">
      <c r="A7" s="2" t="s">
        <v>16</v>
      </c>
      <c r="B7" s="6">
        <v>1</v>
      </c>
      <c r="C7" s="6" t="s">
        <v>17</v>
      </c>
      <c r="D7" s="9">
        <v>0.06</v>
      </c>
      <c r="E7" s="8" t="s">
        <v>68</v>
      </c>
      <c r="F7" s="6" t="s">
        <v>69</v>
      </c>
      <c r="G7" s="9">
        <v>0.06</v>
      </c>
      <c r="H7" s="2" t="s">
        <v>70</v>
      </c>
    </row>
    <row r="8" ht="20" customHeight="1" spans="1:8">
      <c r="A8" s="2" t="s">
        <v>16</v>
      </c>
      <c r="B8" s="6">
        <v>2</v>
      </c>
      <c r="C8" s="6"/>
      <c r="D8" s="9"/>
      <c r="E8" s="8" t="s">
        <v>71</v>
      </c>
      <c r="F8" s="11"/>
      <c r="G8" s="11"/>
      <c r="H8" s="2" t="s">
        <v>72</v>
      </c>
    </row>
    <row r="9" ht="20" customHeight="1" spans="1:8">
      <c r="A9" s="2" t="s">
        <v>16</v>
      </c>
      <c r="B9" s="6">
        <v>3</v>
      </c>
      <c r="C9" s="6"/>
      <c r="D9" s="9"/>
      <c r="E9" s="8" t="s">
        <v>73</v>
      </c>
      <c r="F9" s="11"/>
      <c r="G9" s="11"/>
      <c r="H9" s="2" t="s">
        <v>74</v>
      </c>
    </row>
    <row r="10" ht="20" customHeight="1" spans="1:8">
      <c r="A10" s="2" t="s">
        <v>16</v>
      </c>
      <c r="B10" s="6">
        <v>4</v>
      </c>
      <c r="C10" s="6"/>
      <c r="D10" s="9"/>
      <c r="E10" s="8" t="s">
        <v>75</v>
      </c>
      <c r="F10" s="11"/>
      <c r="G10" s="11"/>
      <c r="H10" s="2" t="s">
        <v>76</v>
      </c>
    </row>
    <row r="11" ht="20" customHeight="1" spans="1:8">
      <c r="A11" s="2" t="s">
        <v>16</v>
      </c>
      <c r="B11" s="6">
        <v>5</v>
      </c>
      <c r="C11" s="6"/>
      <c r="D11" s="9"/>
      <c r="E11" s="8" t="s">
        <v>77</v>
      </c>
      <c r="F11" s="11"/>
      <c r="G11" s="11"/>
      <c r="H11" s="2" t="s">
        <v>78</v>
      </c>
    </row>
    <row r="12" ht="20" customHeight="1" spans="1:8">
      <c r="A12" s="2" t="s">
        <v>16</v>
      </c>
      <c r="B12" s="6">
        <v>6</v>
      </c>
      <c r="C12" s="6"/>
      <c r="D12" s="9"/>
      <c r="E12" s="8" t="s">
        <v>79</v>
      </c>
      <c r="F12" s="11"/>
      <c r="G12" s="11"/>
      <c r="H12" s="2" t="s">
        <v>80</v>
      </c>
    </row>
    <row r="13" ht="20" customHeight="1" spans="1:8">
      <c r="A13" s="2" t="s">
        <v>16</v>
      </c>
      <c r="B13" s="6" t="s">
        <v>81</v>
      </c>
      <c r="C13" s="6"/>
      <c r="D13" s="9"/>
      <c r="E13" s="8" t="s">
        <v>82</v>
      </c>
      <c r="F13" s="11"/>
      <c r="G13" s="11"/>
      <c r="H13" s="2" t="s">
        <v>83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1" workbookViewId="0">
      <pane xSplit="1" ySplit="4" topLeftCell="C5" activePane="bottomRight" state="frozen"/>
      <selection/>
      <selection pane="topRight"/>
      <selection pane="bottomLeft"/>
      <selection pane="bottomRight" activeCell="I9" sqref="I9"/>
    </sheetView>
  </sheetViews>
  <sheetFormatPr defaultColWidth="10" defaultRowHeight="14" outlineLevelCol="6"/>
  <cols>
    <col min="1" max="1" width="9" hidden="1"/>
    <col min="2" max="2" width="6" style="1" customWidth="1"/>
    <col min="3" max="3" width="27.4545454545455" style="1" customWidth="1"/>
    <col min="4" max="4" width="9.27272727272727" style="1" customWidth="1"/>
    <col min="5" max="5" width="9" style="1" hidden="1"/>
    <col min="6" max="6" width="25.6363636363636" style="1" customWidth="1"/>
    <col min="7" max="7" width="14" style="1" customWidth="1"/>
    <col min="8" max="8" width="9.76363636363636" customWidth="1"/>
  </cols>
  <sheetData>
    <row r="1" ht="15" spans="1:7">
      <c r="A1" s="2">
        <v>0</v>
      </c>
      <c r="B1" s="3"/>
      <c r="G1" s="1" t="s">
        <v>84</v>
      </c>
    </row>
    <row r="2" ht="18.5" spans="1:7">
      <c r="A2" s="2">
        <v>0</v>
      </c>
      <c r="B2" s="4" t="s">
        <v>85</v>
      </c>
      <c r="C2" s="4"/>
      <c r="D2" s="4"/>
      <c r="E2" s="4"/>
      <c r="F2" s="4"/>
      <c r="G2" s="4"/>
    </row>
    <row r="3" spans="1:7">
      <c r="A3" s="2">
        <v>0</v>
      </c>
      <c r="G3" s="5" t="s">
        <v>3</v>
      </c>
    </row>
    <row r="4" spans="1:7">
      <c r="A4" s="2">
        <v>0</v>
      </c>
      <c r="B4" s="6" t="s">
        <v>62</v>
      </c>
      <c r="C4" s="6" t="s">
        <v>86</v>
      </c>
      <c r="D4" s="6"/>
      <c r="E4" s="7"/>
      <c r="F4" s="6" t="s">
        <v>87</v>
      </c>
      <c r="G4" s="6"/>
    </row>
    <row r="5" spans="1:7">
      <c r="A5" s="2">
        <v>0</v>
      </c>
      <c r="B5" s="6"/>
      <c r="C5" s="6" t="s">
        <v>8</v>
      </c>
      <c r="D5" s="6" t="s">
        <v>65</v>
      </c>
      <c r="E5" s="7"/>
      <c r="F5" s="6" t="s">
        <v>66</v>
      </c>
      <c r="G5" s="6" t="s">
        <v>65</v>
      </c>
    </row>
    <row r="6" spans="1:7">
      <c r="A6" s="2">
        <v>0</v>
      </c>
      <c r="B6" s="6" t="s">
        <v>67</v>
      </c>
      <c r="C6" s="8"/>
      <c r="D6" s="9">
        <f>SUM(D7:D19)</f>
        <v>19.36</v>
      </c>
      <c r="E6" s="8"/>
      <c r="F6" s="8"/>
      <c r="G6" s="9">
        <f>SUM(G7:G19)</f>
        <v>19.36</v>
      </c>
    </row>
    <row r="7" ht="45" customHeight="1" spans="1:7">
      <c r="A7" s="2" t="s">
        <v>16</v>
      </c>
      <c r="B7" s="6">
        <v>1</v>
      </c>
      <c r="C7" s="6" t="s">
        <v>24</v>
      </c>
      <c r="D7" s="9">
        <v>1.18</v>
      </c>
      <c r="E7" s="6" t="s">
        <v>88</v>
      </c>
      <c r="F7" s="6" t="s">
        <v>69</v>
      </c>
      <c r="G7" s="9">
        <v>1.18</v>
      </c>
    </row>
    <row r="8" ht="48" customHeight="1" spans="1:7">
      <c r="A8" s="2" t="s">
        <v>16</v>
      </c>
      <c r="B8" s="6">
        <v>2</v>
      </c>
      <c r="C8" s="6" t="s">
        <v>30</v>
      </c>
      <c r="D8" s="9">
        <v>2</v>
      </c>
      <c r="E8" s="6" t="s">
        <v>89</v>
      </c>
      <c r="F8" s="6" t="s">
        <v>69</v>
      </c>
      <c r="G8" s="9">
        <v>2</v>
      </c>
    </row>
    <row r="9" ht="47" customHeight="1" spans="1:7">
      <c r="A9" s="2" t="s">
        <v>16</v>
      </c>
      <c r="B9" s="6">
        <v>3</v>
      </c>
      <c r="C9" s="6" t="s">
        <v>33</v>
      </c>
      <c r="D9" s="9">
        <v>1.87</v>
      </c>
      <c r="E9" s="6" t="s">
        <v>90</v>
      </c>
      <c r="F9" s="6" t="s">
        <v>69</v>
      </c>
      <c r="G9" s="9">
        <v>1.87</v>
      </c>
    </row>
    <row r="10" ht="48" customHeight="1" spans="1:7">
      <c r="A10" s="2" t="s">
        <v>16</v>
      </c>
      <c r="B10" s="6">
        <v>4</v>
      </c>
      <c r="C10" s="6" t="s">
        <v>36</v>
      </c>
      <c r="D10" s="9">
        <v>1.54</v>
      </c>
      <c r="E10" s="6" t="s">
        <v>91</v>
      </c>
      <c r="F10" s="6" t="s">
        <v>69</v>
      </c>
      <c r="G10" s="9">
        <v>1.54</v>
      </c>
    </row>
    <row r="11" ht="47" customHeight="1" spans="1:7">
      <c r="A11" s="2" t="s">
        <v>16</v>
      </c>
      <c r="B11" s="6">
        <v>5</v>
      </c>
      <c r="C11" s="6" t="s">
        <v>40</v>
      </c>
      <c r="D11" s="9">
        <v>3.55</v>
      </c>
      <c r="E11" s="6" t="s">
        <v>92</v>
      </c>
      <c r="F11" s="6" t="s">
        <v>69</v>
      </c>
      <c r="G11" s="9">
        <v>3.55</v>
      </c>
    </row>
    <row r="12" ht="44" customHeight="1" spans="1:7">
      <c r="A12" s="2" t="s">
        <v>16</v>
      </c>
      <c r="B12" s="6">
        <v>6</v>
      </c>
      <c r="C12" s="6" t="s">
        <v>43</v>
      </c>
      <c r="D12" s="9">
        <v>0.3</v>
      </c>
      <c r="E12" s="6" t="s">
        <v>93</v>
      </c>
      <c r="F12" s="6" t="s">
        <v>69</v>
      </c>
      <c r="G12" s="9">
        <v>0.3</v>
      </c>
    </row>
    <row r="13" customFormat="1" ht="44" customHeight="1" spans="1:7">
      <c r="A13" s="2"/>
      <c r="B13" s="6">
        <v>7</v>
      </c>
      <c r="C13" s="6" t="s">
        <v>46</v>
      </c>
      <c r="D13" s="9">
        <v>0.26</v>
      </c>
      <c r="E13" s="6"/>
      <c r="F13" s="6" t="s">
        <v>69</v>
      </c>
      <c r="G13" s="9">
        <v>0.26</v>
      </c>
    </row>
    <row r="14" customFormat="1" ht="56" spans="1:7">
      <c r="A14" s="2"/>
      <c r="B14" s="6">
        <v>8</v>
      </c>
      <c r="C14" s="6" t="s">
        <v>47</v>
      </c>
      <c r="D14" s="9">
        <v>1.5</v>
      </c>
      <c r="E14" s="6"/>
      <c r="F14" s="6" t="s">
        <v>69</v>
      </c>
      <c r="G14" s="9">
        <v>1.5</v>
      </c>
    </row>
    <row r="15" customFormat="1" ht="42" spans="1:7">
      <c r="A15" s="2"/>
      <c r="B15" s="6">
        <v>9</v>
      </c>
      <c r="C15" s="6" t="s">
        <v>46</v>
      </c>
      <c r="D15" s="9">
        <v>2.08</v>
      </c>
      <c r="E15" s="6"/>
      <c r="F15" s="6" t="s">
        <v>69</v>
      </c>
      <c r="G15" s="9">
        <v>2.08</v>
      </c>
    </row>
    <row r="16" customFormat="1" ht="42" spans="1:7">
      <c r="A16" s="2"/>
      <c r="B16" s="6">
        <v>10</v>
      </c>
      <c r="C16" s="6" t="s">
        <v>24</v>
      </c>
      <c r="D16" s="9">
        <v>3.12</v>
      </c>
      <c r="E16" s="6"/>
      <c r="F16" s="6" t="s">
        <v>69</v>
      </c>
      <c r="G16" s="9">
        <v>3.12</v>
      </c>
    </row>
    <row r="17" customFormat="1" ht="42" spans="1:7">
      <c r="A17" s="2"/>
      <c r="B17" s="6">
        <v>11</v>
      </c>
      <c r="C17" s="6" t="s">
        <v>52</v>
      </c>
      <c r="D17" s="9">
        <v>0.66</v>
      </c>
      <c r="E17" s="6"/>
      <c r="F17" s="6" t="s">
        <v>69</v>
      </c>
      <c r="G17" s="9">
        <v>0.66</v>
      </c>
    </row>
    <row r="18" customFormat="1" ht="42" spans="1:7">
      <c r="A18" s="2"/>
      <c r="B18" s="6">
        <v>12</v>
      </c>
      <c r="C18" s="6" t="s">
        <v>54</v>
      </c>
      <c r="D18" s="9">
        <v>0.65</v>
      </c>
      <c r="E18" s="6"/>
      <c r="F18" s="6" t="s">
        <v>69</v>
      </c>
      <c r="G18" s="9">
        <v>0.65</v>
      </c>
    </row>
    <row r="19" customFormat="1" ht="42" spans="1:7">
      <c r="A19" s="2"/>
      <c r="B19" s="6">
        <v>13</v>
      </c>
      <c r="C19" s="6" t="s">
        <v>57</v>
      </c>
      <c r="D19" s="9">
        <v>0.65</v>
      </c>
      <c r="E19" s="6"/>
      <c r="F19" s="6" t="s">
        <v>69</v>
      </c>
      <c r="G19" s="9">
        <v>0.65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2022-06-26T09:35:00Z</dcterms:created>
  <dcterms:modified xsi:type="dcterms:W3CDTF">2024-06-17T11:45:07Z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679A5C1CF40A41689F2BD32BB757FEE9_12</vt:lpwstr>
  </property>
</Properties>
</file>