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<sst xmlns="http://schemas.openxmlformats.org/spreadsheetml/2006/main" count="71" uniqueCount="51">
  <si>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铝方通、铝格栅、铝挂片报价表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</si>
  <si>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</si>
  <si>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</si>
  <si>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</si>
  <si>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</si>
  <si>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</si>
  <si>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</si>
  <si>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</si>
  <si>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</si>
  <si>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</si>
  <si>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</si>
  <si>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</si>
  <si>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颜色</t>
  </si>
  <si>
    <t>WD-19仿木纹铝方通</t>
  </si>
  <si>
    <t>30*70*0.8@100</t>
  </si>
  <si>
    <t>㎡</t>
  </si>
  <si>
    <t>医疗街墙面</t>
  </si>
  <si>
    <t>WD-20绿色铝方通</t>
  </si>
  <si>
    <t>医疗街一、三层墙面</t>
  </si>
  <si>
    <t>WD-21黄色铝方通</t>
  </si>
  <si>
    <t>医疗街二层墙面</t>
  </si>
  <si>
    <t>WD-24浅蓝色铝方通</t>
  </si>
  <si>
    <t>儿科病房护士站走道</t>
  </si>
  <si>
    <t>WD-18白色铝方通</t>
  </si>
  <si>
    <t>GB-07仿木纹U型铝格栅</t>
  </si>
  <si>
    <t>30*100*1.0中距150</t>
  </si>
  <si>
    <t>西地下室餐厅顶面</t>
  </si>
  <si>
    <t>GB-08仿木纹U型铝格栅</t>
  </si>
  <si>
    <t>50*100*1.0中距100</t>
  </si>
  <si>
    <t>电梯厅顶面</t>
  </si>
  <si>
    <t>GB-12白色U型铝格栅</t>
  </si>
  <si>
    <t>50*100*1.0中距200</t>
  </si>
  <si>
    <t>西地下室连接通道顶面</t>
  </si>
  <si>
    <t>GB-14仿木纹U型铝格栅</t>
  </si>
  <si>
    <t>住院楼电梯厅、地下室患者梯顶面</t>
  </si>
  <si>
    <t>GB-09白色铝挂片</t>
  </si>
  <si>
    <t>120*3mm</t>
  </si>
  <si>
    <t>地下室医疗街顶面</t>
  </si>
  <si>
    <t>GB-11白色铝挂片</t>
  </si>
  <si>
    <t>25*120*0.7@150净距局部冲孔1.8L</t>
  </si>
  <si>
    <t>门诊大厅顶面</t>
  </si>
  <si>
    <t>GB-13白色铝挂片</t>
  </si>
  <si>
    <t>80*370*0.7mm</t>
  </si>
  <si>
    <t>行政综合楼会议门厅中庭</t>
  </si>
  <si>
    <t>GB-10绿色铝挂片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</si>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</sst>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6" fillId="0" borderId="0" xfId="49" applyFont="1" applyAlignment="1">
      <alignment horizontal="center"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5" fillId="0" borderId="0" xfId="49" applyFont="1">
      <alignment vertical="center"/>
    </xf>
    <xf numFmtId="0" fontId="0" fillId="0" borderId="0" xfId="49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142875</xdr:colOff>
      <xdr:row>3</xdr:row>
      <xdr:rowOff>53975</xdr:rowOff>
    </xdr:from>
    <xdr:to>
      <xdr:col>10</xdr:col>
      <xdr:colOff>1000125</xdr:colOff>
      <xdr:row>3</xdr:row>
      <xdr:rowOff>537210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39475" y="1209675"/>
          <a:ext cx="85725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171450</xdr:colOff>
      <xdr:row>4</xdr:row>
      <xdr:rowOff>38100</xdr:rowOff>
    </xdr:from>
    <xdr:to>
      <xdr:col>10</xdr:col>
      <xdr:colOff>1042035</xdr:colOff>
      <xdr:row>4</xdr:row>
      <xdr:rowOff>546735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68050" y="1765300"/>
          <a:ext cx="87058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171450</xdr:colOff>
      <xdr:row>5</xdr:row>
      <xdr:rowOff>38100</xdr:rowOff>
    </xdr:from>
    <xdr:to>
      <xdr:col>10</xdr:col>
      <xdr:colOff>1048385</xdr:colOff>
      <xdr:row>5</xdr:row>
      <xdr:rowOff>517525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68050" y="2336800"/>
          <a:ext cx="876935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171450</xdr:colOff>
      <xdr:row>6</xdr:row>
      <xdr:rowOff>38100</xdr:rowOff>
    </xdr:from>
    <xdr:to>
      <xdr:col>10</xdr:col>
      <xdr:colOff>1047115</xdr:colOff>
      <xdr:row>6</xdr:row>
      <xdr:rowOff>514350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68050" y="2908300"/>
          <a:ext cx="87566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247650</xdr:colOff>
      <xdr:row>7</xdr:row>
      <xdr:rowOff>28575</xdr:rowOff>
    </xdr:from>
    <xdr:to>
      <xdr:col>10</xdr:col>
      <xdr:colOff>878205</xdr:colOff>
      <xdr:row>7</xdr:row>
      <xdr:rowOff>520700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44250" y="3470275"/>
          <a:ext cx="63055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8</xdr:row>
      <xdr:rowOff>47625</xdr:rowOff>
    </xdr:from>
    <xdr:to>
      <xdr:col>10</xdr:col>
      <xdr:colOff>1051560</xdr:colOff>
      <xdr:row>8</xdr:row>
      <xdr:rowOff>506730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115675" y="4060825"/>
          <a:ext cx="83248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247650</xdr:colOff>
      <xdr:row>9</xdr:row>
      <xdr:rowOff>57150</xdr:rowOff>
    </xdr:from>
    <xdr:to>
      <xdr:col>10</xdr:col>
      <xdr:colOff>1047750</xdr:colOff>
      <xdr:row>9</xdr:row>
      <xdr:rowOff>499110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44250" y="4641850"/>
          <a:ext cx="80010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10</xdr:row>
      <xdr:rowOff>28575</xdr:rowOff>
    </xdr:from>
    <xdr:to>
      <xdr:col>10</xdr:col>
      <xdr:colOff>1019810</xdr:colOff>
      <xdr:row>10</xdr:row>
      <xdr:rowOff>541020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01400" y="5184775"/>
          <a:ext cx="71501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228600</xdr:colOff>
      <xdr:row>11</xdr:row>
      <xdr:rowOff>38100</xdr:rowOff>
    </xdr:from>
    <xdr:to>
      <xdr:col>10</xdr:col>
      <xdr:colOff>1115060</xdr:colOff>
      <xdr:row>11</xdr:row>
      <xdr:rowOff>494665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125200" y="5765800"/>
          <a:ext cx="88646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285750</xdr:colOff>
      <xdr:row>12</xdr:row>
      <xdr:rowOff>57150</xdr:rowOff>
    </xdr:from>
    <xdr:to>
      <xdr:col>10</xdr:col>
      <xdr:colOff>1009650</xdr:colOff>
      <xdr:row>12</xdr:row>
      <xdr:rowOff>544830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182350" y="6356350"/>
          <a:ext cx="72390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295275</xdr:colOff>
      <xdr:row>13</xdr:row>
      <xdr:rowOff>47625</xdr:rowOff>
    </xdr:from>
    <xdr:to>
      <xdr:col>10</xdr:col>
      <xdr:colOff>1000125</xdr:colOff>
      <xdr:row>13</xdr:row>
      <xdr:rowOff>522605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191875" y="6918325"/>
          <a:ext cx="70485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14</xdr:row>
      <xdr:rowOff>76200</xdr:rowOff>
    </xdr:from>
    <xdr:to>
      <xdr:col>10</xdr:col>
      <xdr:colOff>1000760</xdr:colOff>
      <xdr:row>14</xdr:row>
      <xdr:rowOff>545465</xdr:rowOff>
    </xdr:to>
    <xdr:pic>
      <xdr:nvPicPr>
        <xdr:cNvPr id="24" name="图片 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201400" y="7518400"/>
          <a:ext cx="69596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247650</xdr:colOff>
      <xdr:row>15</xdr:row>
      <xdr:rowOff>38100</xdr:rowOff>
    </xdr:from>
    <xdr:to>
      <xdr:col>10</xdr:col>
      <xdr:colOff>1056640</xdr:colOff>
      <xdr:row>15</xdr:row>
      <xdr:rowOff>537210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144250" y="8051800"/>
          <a:ext cx="808990" cy="499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1.25"/>
  <cols>
    <col min="1" max="1" width="4.25" style="1" customWidth="1"/>
    <col min="2" max="2" width="21.75" style="2" customWidth="1"/>
    <col min="3" max="3" width="24.5" style="2" customWidth="1"/>
    <col min="4" max="4" width="7.875" style="3" customWidth="1"/>
    <col min="5" max="5" width="7" style="3" customWidth="1"/>
    <col min="6" max="6" width="17.25" style="3" customWidth="1"/>
    <col min="7" max="7" width="21.625" style="3" customWidth="1"/>
    <col min="8" max="9" width="12.25" style="3" customWidth="1"/>
    <col min="10" max="10" width="14.25" style="4" customWidth="1"/>
    <col min="11" max="11" width="15.5" style="1" customWidth="1"/>
    <col min="12" max="16384" width="9" style="1"/>
  </cols>
  <sheetData>
    <row r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22"/>
    </row>
    <row r="2" ht="27" customHeight="1" spans="1:10">
      <c r="A2" s="6" t="s">
        <v>1</v>
      </c>
      <c r="B2" s="6"/>
      <c r="C2" s="7"/>
      <c r="D2" s="6"/>
      <c r="E2" s="6"/>
      <c r="F2" s="6"/>
      <c r="G2" s="6"/>
      <c r="H2" s="6"/>
      <c r="I2" s="6"/>
      <c r="J2" s="23"/>
    </row>
    <row r="3" ht="2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45" customHeight="1" spans="1:11">
      <c r="A4" s="8">
        <v>1</v>
      </c>
      <c r="B4" s="8" t="s">
        <v>13</v>
      </c>
      <c r="C4" s="8" t="s">
        <v>14</v>
      </c>
      <c r="D4" s="9">
        <v>110</v>
      </c>
      <c r="E4" s="8" t="s">
        <v>15</v>
      </c>
      <c r="F4" s="8"/>
      <c r="G4" s="8" t="s">
        <v>16</v>
      </c>
      <c r="H4" s="10"/>
      <c r="I4" s="10" t="str">
        <f t="shared" ref="I4:I12" si="0">IF(H4="","",H4*D4)</f>
        <v/>
      </c>
      <c r="J4" s="24"/>
      <c r="K4" s="25"/>
    </row>
    <row r="5" ht="45" customHeight="1" spans="1:11">
      <c r="A5" s="8">
        <v>2</v>
      </c>
      <c r="B5" s="8" t="s">
        <v>17</v>
      </c>
      <c r="C5" s="8" t="s">
        <v>14</v>
      </c>
      <c r="D5" s="9">
        <v>62</v>
      </c>
      <c r="E5" s="8" t="s">
        <v>15</v>
      </c>
      <c r="F5" s="8"/>
      <c r="G5" s="8" t="s">
        <v>18</v>
      </c>
      <c r="H5" s="10"/>
      <c r="I5" s="10" t="str">
        <f t="shared" si="0"/>
        <v/>
      </c>
      <c r="J5" s="24"/>
      <c r="K5" s="25"/>
    </row>
    <row r="6" ht="45" customHeight="1" spans="1:11">
      <c r="A6" s="8">
        <v>3</v>
      </c>
      <c r="B6" s="8" t="s">
        <v>19</v>
      </c>
      <c r="C6" s="8" t="s">
        <v>14</v>
      </c>
      <c r="D6" s="9">
        <v>30</v>
      </c>
      <c r="E6" s="8" t="s">
        <v>15</v>
      </c>
      <c r="F6" s="8"/>
      <c r="G6" s="8" t="s">
        <v>20</v>
      </c>
      <c r="H6" s="10"/>
      <c r="I6" s="10" t="str">
        <f t="shared" si="0"/>
        <v/>
      </c>
      <c r="J6" s="24"/>
      <c r="K6" s="25"/>
    </row>
    <row r="7" s="1" customFormat="1" ht="45" customHeight="1" spans="1:11">
      <c r="A7" s="8">
        <v>4</v>
      </c>
      <c r="B7" s="8" t="s">
        <v>21</v>
      </c>
      <c r="C7" s="8" t="s">
        <v>14</v>
      </c>
      <c r="D7" s="9">
        <v>30</v>
      </c>
      <c r="E7" s="8" t="s">
        <v>15</v>
      </c>
      <c r="F7" s="8"/>
      <c r="G7" s="8" t="s">
        <v>22</v>
      </c>
      <c r="H7" s="10"/>
      <c r="I7" s="10" t="str">
        <f t="shared" si="0"/>
        <v/>
      </c>
      <c r="J7" s="24"/>
      <c r="K7" s="25"/>
    </row>
    <row r="8" ht="45" customHeight="1" spans="1:11">
      <c r="A8" s="8">
        <v>5</v>
      </c>
      <c r="B8" s="8" t="s">
        <v>23</v>
      </c>
      <c r="C8" s="8" t="s">
        <v>14</v>
      </c>
      <c r="D8" s="9">
        <v>64</v>
      </c>
      <c r="E8" s="8" t="s">
        <v>15</v>
      </c>
      <c r="F8" s="8"/>
      <c r="G8" s="8" t="s">
        <v>16</v>
      </c>
      <c r="H8" s="10"/>
      <c r="I8" s="10" t="str">
        <f t="shared" si="0"/>
        <v/>
      </c>
      <c r="J8" s="24"/>
      <c r="K8" s="25"/>
    </row>
    <row r="9" ht="45" customHeight="1" spans="1:11">
      <c r="A9" s="8">
        <v>6</v>
      </c>
      <c r="B9" s="8" t="s">
        <v>24</v>
      </c>
      <c r="C9" s="8" t="s">
        <v>25</v>
      </c>
      <c r="D9" s="9">
        <v>310</v>
      </c>
      <c r="E9" s="8" t="s">
        <v>15</v>
      </c>
      <c r="F9" s="8"/>
      <c r="G9" s="8" t="s">
        <v>26</v>
      </c>
      <c r="H9" s="10"/>
      <c r="I9" s="10" t="str">
        <f t="shared" si="0"/>
        <v/>
      </c>
      <c r="J9" s="24"/>
      <c r="K9" s="25"/>
    </row>
    <row r="10" ht="45" customHeight="1" spans="1:11">
      <c r="A10" s="8">
        <v>7</v>
      </c>
      <c r="B10" s="8" t="s">
        <v>27</v>
      </c>
      <c r="C10" s="8" t="s">
        <v>28</v>
      </c>
      <c r="D10" s="9">
        <v>1765</v>
      </c>
      <c r="E10" s="8" t="s">
        <v>15</v>
      </c>
      <c r="F10" s="8"/>
      <c r="G10" s="8" t="s">
        <v>29</v>
      </c>
      <c r="H10" s="10"/>
      <c r="I10" s="10" t="str">
        <f t="shared" si="0"/>
        <v/>
      </c>
      <c r="J10" s="24"/>
      <c r="K10" s="25"/>
    </row>
    <row r="11" ht="45" customHeight="1" spans="1:11">
      <c r="A11" s="8">
        <v>8</v>
      </c>
      <c r="B11" s="8" t="s">
        <v>30</v>
      </c>
      <c r="C11" s="8" t="s">
        <v>31</v>
      </c>
      <c r="D11" s="9">
        <v>9500</v>
      </c>
      <c r="E11" s="8" t="s">
        <v>15</v>
      </c>
      <c r="F11" s="8"/>
      <c r="G11" s="8" t="s">
        <v>32</v>
      </c>
      <c r="H11" s="10"/>
      <c r="I11" s="10" t="str">
        <f t="shared" si="0"/>
        <v/>
      </c>
      <c r="J11" s="24"/>
      <c r="K11" s="25"/>
    </row>
    <row r="12" ht="45" customHeight="1" spans="1:11">
      <c r="A12" s="8">
        <v>9</v>
      </c>
      <c r="B12" s="8" t="s">
        <v>33</v>
      </c>
      <c r="C12" s="8" t="s">
        <v>31</v>
      </c>
      <c r="D12" s="9">
        <v>4600</v>
      </c>
      <c r="E12" s="8" t="s">
        <v>15</v>
      </c>
      <c r="F12" s="8"/>
      <c r="G12" s="8" t="s">
        <v>34</v>
      </c>
      <c r="H12" s="10"/>
      <c r="I12" s="10" t="str">
        <f t="shared" si="0"/>
        <v/>
      </c>
      <c r="J12" s="24"/>
      <c r="K12" s="25"/>
    </row>
    <row r="13" ht="45" customHeight="1" spans="1:11">
      <c r="A13" s="8">
        <v>10</v>
      </c>
      <c r="B13" s="8" t="s">
        <v>35</v>
      </c>
      <c r="C13" s="8" t="s">
        <v>36</v>
      </c>
      <c r="D13" s="8">
        <v>1000</v>
      </c>
      <c r="E13" s="8" t="s">
        <v>15</v>
      </c>
      <c r="F13" s="8"/>
      <c r="G13" s="8" t="s">
        <v>37</v>
      </c>
      <c r="H13" s="10"/>
      <c r="I13" s="10"/>
      <c r="J13" s="24"/>
      <c r="K13" s="25"/>
    </row>
    <row r="14" ht="45" customHeight="1" spans="1:11">
      <c r="A14" s="8">
        <v>11</v>
      </c>
      <c r="B14" s="8" t="s">
        <v>38</v>
      </c>
      <c r="C14" s="8" t="s">
        <v>39</v>
      </c>
      <c r="D14" s="8">
        <v>1000</v>
      </c>
      <c r="E14" s="8" t="s">
        <v>15</v>
      </c>
      <c r="F14" s="8"/>
      <c r="G14" s="8" t="s">
        <v>40</v>
      </c>
      <c r="H14" s="10"/>
      <c r="I14" s="10"/>
      <c r="J14" s="24"/>
      <c r="K14" s="25"/>
    </row>
    <row r="15" ht="45" customHeight="1" spans="1:11">
      <c r="A15" s="8">
        <v>12</v>
      </c>
      <c r="B15" s="8" t="s">
        <v>41</v>
      </c>
      <c r="C15" s="8" t="s">
        <v>42</v>
      </c>
      <c r="D15" s="8">
        <v>1000</v>
      </c>
      <c r="E15" s="8" t="s">
        <v>15</v>
      </c>
      <c r="F15" s="8"/>
      <c r="G15" s="8" t="s">
        <v>43</v>
      </c>
      <c r="H15" s="10"/>
      <c r="I15" s="10" t="str">
        <f t="shared" ref="I15:I29" si="1">IF(H15="","",H15*D15)</f>
        <v/>
      </c>
      <c r="J15" s="24"/>
      <c r="K15" s="25"/>
    </row>
    <row r="16" ht="45" customHeight="1" spans="1:11">
      <c r="A16" s="8">
        <v>13</v>
      </c>
      <c r="B16" s="8" t="s">
        <v>44</v>
      </c>
      <c r="C16" s="8" t="s">
        <v>39</v>
      </c>
      <c r="D16" s="9">
        <v>400</v>
      </c>
      <c r="E16" s="8" t="s">
        <v>15</v>
      </c>
      <c r="F16" s="8"/>
      <c r="G16" s="8" t="s">
        <v>37</v>
      </c>
      <c r="H16" s="10"/>
      <c r="I16" s="10" t="str">
        <f t="shared" si="1"/>
        <v/>
      </c>
      <c r="J16" s="24"/>
      <c r="K16" s="25"/>
    </row>
    <row r="17" ht="25" customHeight="1" spans="1:16380">
      <c r="A17" s="11"/>
      <c r="B17" s="11" t="s">
        <v>45</v>
      </c>
      <c r="C17" s="11"/>
      <c r="D17" s="12"/>
      <c r="E17" s="11"/>
      <c r="F17" s="11"/>
      <c r="G17" s="11"/>
      <c r="H17" s="13"/>
      <c r="I17" s="13" t="str">
        <f>IF(SUM(I4:I16)=0,"",SUM(I4:I16))</f>
        <v/>
      </c>
      <c r="J17" s="13"/>
      <c r="K17" s="26"/>
      <c r="L17" s="2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</row>
    <row r="18" ht="19" customHeight="1" spans="1:16380">
      <c r="A18" s="14" t="s">
        <v>46</v>
      </c>
      <c r="B18" s="14"/>
      <c r="C18" s="15"/>
      <c r="D18" s="14"/>
      <c r="E18" s="14"/>
      <c r="F18" s="14"/>
      <c r="G18" s="14"/>
      <c r="H18" s="14"/>
      <c r="I18" s="14"/>
      <c r="J18" s="14"/>
      <c r="K18"/>
      <c r="L18" s="27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</row>
    <row r="19" ht="19" customHeight="1" spans="1:16380">
      <c r="A19" s="16" t="s">
        <v>47</v>
      </c>
      <c r="B19" s="16"/>
      <c r="C19" s="17"/>
      <c r="D19" s="16"/>
      <c r="E19" s="16"/>
      <c r="F19" s="16"/>
      <c r="G19" s="16"/>
      <c r="H19" s="16"/>
      <c r="I19" s="16"/>
      <c r="J19" s="16"/>
      <c r="K19"/>
      <c r="L19" s="27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</row>
    <row r="20" ht="19" customHeight="1" spans="1:16380">
      <c r="A20" s="18"/>
      <c r="B20" s="18"/>
      <c r="C20" s="19"/>
      <c r="D20" s="18"/>
      <c r="E20" s="18"/>
      <c r="F20" s="18"/>
      <c r="G20" s="20" t="s">
        <v>48</v>
      </c>
      <c r="H20" s="18"/>
      <c r="I20" s="18"/>
      <c r="J20" s="18"/>
      <c r="K20"/>
      <c r="L20" s="27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</row>
    <row r="21" ht="19" customHeight="1" spans="1:16380">
      <c r="A21" s="18"/>
      <c r="B21" s="18"/>
      <c r="C21" s="19"/>
      <c r="D21" s="18"/>
      <c r="E21" s="18"/>
      <c r="F21" s="18"/>
      <c r="G21" s="20" t="s">
        <v>49</v>
      </c>
      <c r="H21" s="21" t="s">
        <v>50</v>
      </c>
      <c r="I21" s="21"/>
      <c r="J21" s="21"/>
      <c r="K21"/>
      <c r="L21" s="27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</row>
  </sheetData>
  <mergeCells count="5">
    <mergeCell ref="A1:J1"/>
    <mergeCell ref="A2:J2"/>
    <mergeCell ref="A18:J18"/>
    <mergeCell ref="A19:I19"/>
    <mergeCell ref="H21:J21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2024-01-11T03:27:59Z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EC0C16DA5AA346D6BCA199E1927047F2_13</vt:lpwstr>
  </property>
  <property fmtid="{D5CDD505-2E9C-101B-9397-08002B2CF9AE}" pid="3" name="KSOProductBuildVer">
    <vt:lpwstr>2052-12.1.0.16120</vt:lpwstr>
  </property>
</Properties>
</file>