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<sst xmlns="http://schemas.openxmlformats.org/spreadsheetml/2006/main" count="53" uniqueCount="41">
  <si>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石材报价表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</si>
  <si>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</si>
  <si>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</si>
  <si>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</si>
  <si>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</si>
  <si>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</si>
  <si>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</si>
  <si>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</si>
  <si>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</si>
  <si>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</si>
  <si>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</si>
  <si>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</si>
  <si>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ST-01爵士白人造石</t>
  </si>
  <si>
    <t>15mm厚</t>
  </si>
  <si>
    <t>㎡</t>
  </si>
  <si>
    <t>病房卫生间台面、公共卫生间洗手盆、小便斗台面</t>
  </si>
  <si>
    <t>含结晶、打磨、倒角等加工步骤</t>
  </si>
  <si>
    <t>ST-02灰色大理石</t>
  </si>
  <si>
    <t>20mm厚</t>
  </si>
  <si>
    <t>门槛石</t>
  </si>
  <si>
    <t>进口塞浦路斯灰，含结晶、打磨、倒角等加工步骤</t>
  </si>
  <si>
    <t>ST-04米白色人造石</t>
  </si>
  <si>
    <t>VIP病房备餐台台面、窗台石
直饮水台、面
妇儿门厅收费窗口台面、
导医台台面</t>
  </si>
  <si>
    <t>汉白玉白，含结晶、打磨、倒角等加工步骤</t>
  </si>
  <si>
    <t>ST-08爵士白大理石</t>
  </si>
  <si>
    <t>25mm厚</t>
  </si>
  <si>
    <t>门诊大厅墙面</t>
  </si>
  <si>
    <t>ST-09灰色大理石</t>
  </si>
  <si>
    <t>门诊大厅台面</t>
  </si>
  <si>
    <t>云朵拉灰，含结晶、打磨、倒角等加工步骤</t>
  </si>
  <si>
    <t>ST-10灰色文化石</t>
  </si>
  <si>
    <t>地下室医疗街墙面</t>
  </si>
  <si>
    <t>条纹文化石，含结晶、打磨、倒角等加工步骤</t>
  </si>
  <si>
    <t>ST-11白色人造石</t>
  </si>
  <si>
    <t>医美候诊墙面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</si>
  <si>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</si>
  <si>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</si>
  <si>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</si>
  <si>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</si>
  <si>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</si>
  <si>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2023年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</si>
</sst>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1.25"/>
  <cols>
    <col min="1" max="1" width="4.25" style="1" customWidth="1"/>
    <col min="2" max="2" width="15" style="3" customWidth="1"/>
    <col min="3" max="3" width="21.875" style="3" customWidth="1"/>
    <col min="4" max="4" width="7.875" style="4" customWidth="1"/>
    <col min="5" max="5" width="5.875" style="4" customWidth="1"/>
    <col min="6" max="6" width="17.25" style="4" customWidth="1"/>
    <col min="7" max="7" width="19.625" style="4" customWidth="1"/>
    <col min="8" max="8" width="9.125" style="4" customWidth="1"/>
    <col min="9" max="9" width="10.375" style="4" customWidth="1"/>
    <col min="10" max="10" width="39" style="5" customWidth="1"/>
    <col min="11" max="11" width="19.75" style="1" customWidth="1"/>
    <col min="12" max="16384" width="9" style="1"/>
  </cols>
  <sheetData>
    <row r="1" ht="3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2"/>
    </row>
    <row r="2" ht="27" customHeight="1" spans="1:10">
      <c r="A2" s="7" t="s">
        <v>1</v>
      </c>
      <c r="B2" s="7"/>
      <c r="C2" s="8"/>
      <c r="D2" s="7"/>
      <c r="E2" s="7"/>
      <c r="F2" s="7"/>
      <c r="G2" s="8"/>
      <c r="H2" s="7"/>
      <c r="I2" s="7"/>
      <c r="J2" s="23"/>
    </row>
    <row r="3" ht="26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55" customHeight="1" spans="1:10">
      <c r="A4" s="9">
        <v>1</v>
      </c>
      <c r="B4" s="9" t="s">
        <v>12</v>
      </c>
      <c r="C4" s="9" t="s">
        <v>13</v>
      </c>
      <c r="D4" s="10">
        <v>1838.75</v>
      </c>
      <c r="E4" s="9" t="s">
        <v>14</v>
      </c>
      <c r="F4" s="9"/>
      <c r="G4" s="9" t="s">
        <v>15</v>
      </c>
      <c r="H4" s="11"/>
      <c r="I4" s="11" t="str">
        <f>IF(H4="","",H4*D4)</f>
        <v/>
      </c>
      <c r="J4" s="9" t="s">
        <v>16</v>
      </c>
    </row>
    <row r="5" ht="55" customHeight="1" spans="1:10">
      <c r="A5" s="9">
        <v>2</v>
      </c>
      <c r="B5" s="9" t="s">
        <v>17</v>
      </c>
      <c r="C5" s="9" t="s">
        <v>18</v>
      </c>
      <c r="D5" s="10">
        <v>1835.28</v>
      </c>
      <c r="E5" s="9" t="s">
        <v>14</v>
      </c>
      <c r="F5" s="9"/>
      <c r="G5" s="9" t="s">
        <v>19</v>
      </c>
      <c r="H5" s="11"/>
      <c r="I5" s="11" t="str">
        <f t="shared" ref="I5:I27" si="0">IF(H5="","",H5*D5)</f>
        <v/>
      </c>
      <c r="J5" s="9" t="s">
        <v>20</v>
      </c>
    </row>
    <row r="6" ht="55" customHeight="1" spans="1:10">
      <c r="A6" s="9">
        <v>3</v>
      </c>
      <c r="B6" s="9" t="s">
        <v>21</v>
      </c>
      <c r="C6" s="9" t="s">
        <v>13</v>
      </c>
      <c r="D6" s="10">
        <v>6251.12</v>
      </c>
      <c r="E6" s="9" t="s">
        <v>14</v>
      </c>
      <c r="F6" s="9"/>
      <c r="G6" s="9" t="s">
        <v>22</v>
      </c>
      <c r="H6" s="11"/>
      <c r="I6" s="11" t="str">
        <f t="shared" si="0"/>
        <v/>
      </c>
      <c r="J6" s="9" t="s">
        <v>23</v>
      </c>
    </row>
    <row r="7" s="1" customFormat="1" ht="55" customHeight="1" spans="1:10">
      <c r="A7" s="9">
        <v>4</v>
      </c>
      <c r="B7" s="9" t="s">
        <v>24</v>
      </c>
      <c r="C7" s="9" t="s">
        <v>25</v>
      </c>
      <c r="D7" s="10">
        <v>49.73</v>
      </c>
      <c r="E7" s="9" t="s">
        <v>14</v>
      </c>
      <c r="F7" s="9"/>
      <c r="G7" s="9" t="s">
        <v>26</v>
      </c>
      <c r="H7" s="11"/>
      <c r="I7" s="11" t="str">
        <f t="shared" si="0"/>
        <v/>
      </c>
      <c r="J7" s="9" t="s">
        <v>16</v>
      </c>
    </row>
    <row r="8" ht="55" customHeight="1" spans="1:10">
      <c r="A8" s="9">
        <v>5</v>
      </c>
      <c r="B8" s="9" t="s">
        <v>27</v>
      </c>
      <c r="C8" s="9" t="s">
        <v>25</v>
      </c>
      <c r="D8" s="10">
        <v>32.82</v>
      </c>
      <c r="E8" s="9" t="s">
        <v>14</v>
      </c>
      <c r="F8" s="9"/>
      <c r="G8" s="9" t="s">
        <v>28</v>
      </c>
      <c r="H8" s="11"/>
      <c r="I8" s="11" t="str">
        <f t="shared" si="0"/>
        <v/>
      </c>
      <c r="J8" s="9" t="s">
        <v>29</v>
      </c>
    </row>
    <row r="9" ht="55" customHeight="1" spans="1:10">
      <c r="A9" s="9">
        <v>6</v>
      </c>
      <c r="B9" s="9" t="s">
        <v>30</v>
      </c>
      <c r="C9" s="9" t="s">
        <v>25</v>
      </c>
      <c r="D9" s="10">
        <v>30</v>
      </c>
      <c r="E9" s="9" t="s">
        <v>14</v>
      </c>
      <c r="F9" s="9"/>
      <c r="G9" s="9" t="s">
        <v>31</v>
      </c>
      <c r="H9" s="11"/>
      <c r="I9" s="11" t="str">
        <f t="shared" si="0"/>
        <v/>
      </c>
      <c r="J9" s="9" t="s">
        <v>32</v>
      </c>
    </row>
    <row r="10" ht="55" customHeight="1" spans="1:10">
      <c r="A10" s="9">
        <v>7</v>
      </c>
      <c r="B10" s="9" t="s">
        <v>33</v>
      </c>
      <c r="C10" s="9" t="s">
        <v>18</v>
      </c>
      <c r="D10" s="10">
        <v>35</v>
      </c>
      <c r="E10" s="9" t="s">
        <v>14</v>
      </c>
      <c r="F10" s="9"/>
      <c r="G10" s="9" t="s">
        <v>34</v>
      </c>
      <c r="H10" s="11"/>
      <c r="I10" s="11" t="str">
        <f t="shared" si="0"/>
        <v/>
      </c>
      <c r="J10" s="9" t="s">
        <v>16</v>
      </c>
    </row>
    <row r="11" ht="24" customHeight="1" spans="1:10">
      <c r="A11" s="9"/>
      <c r="B11" s="9" t="s">
        <v>35</v>
      </c>
      <c r="C11" s="12"/>
      <c r="D11" s="10"/>
      <c r="E11" s="9"/>
      <c r="F11" s="9"/>
      <c r="G11" s="9"/>
      <c r="H11" s="11"/>
      <c r="I11" s="11" t="str">
        <f>IF(SUM(I4:I10)=0,"",SUM(I4:I10))</f>
        <v/>
      </c>
      <c r="J11" s="9"/>
    </row>
    <row r="12" s="2" customFormat="1" ht="21" customHeight="1" spans="1:16383">
      <c r="A12" s="13" t="s">
        <v>36</v>
      </c>
      <c r="B12" s="13"/>
      <c r="C12" s="14"/>
      <c r="D12" s="13"/>
      <c r="E12" s="13"/>
      <c r="F12" s="13"/>
      <c r="G12" s="13"/>
      <c r="H12" s="13"/>
      <c r="I12" s="13"/>
      <c r="J12" s="14"/>
      <c r="XEV12"/>
      <c r="XEW12"/>
      <c r="XEX12"/>
      <c r="XEY12"/>
      <c r="XEZ12"/>
      <c r="XFA12"/>
      <c r="XFB12"/>
      <c r="XFC12"/>
    </row>
    <row r="13" s="2" customFormat="1" ht="21" customHeight="1" spans="1:16383">
      <c r="A13" s="15" t="s">
        <v>37</v>
      </c>
      <c r="B13" s="15"/>
      <c r="C13" s="16"/>
      <c r="D13" s="15"/>
      <c r="E13" s="15"/>
      <c r="F13" s="15"/>
      <c r="G13" s="15"/>
      <c r="H13" s="15"/>
      <c r="I13" s="15"/>
      <c r="J13" s="16"/>
      <c r="XEV13"/>
      <c r="XEW13"/>
      <c r="XEX13"/>
      <c r="XEY13"/>
      <c r="XEZ13"/>
      <c r="XFA13"/>
      <c r="XFB13"/>
      <c r="XFC13"/>
    </row>
    <row r="14" s="2" customFormat="1" ht="36" customHeight="1" spans="1:16383">
      <c r="A14"/>
      <c r="B14"/>
      <c r="C14" s="17"/>
      <c r="D14"/>
      <c r="E14"/>
      <c r="F14"/>
      <c r="G14" s="18" t="s">
        <v>38</v>
      </c>
      <c r="H14" s="19"/>
      <c r="I14" s="19"/>
      <c r="J14" s="17"/>
      <c r="XEV14"/>
      <c r="XEW14"/>
      <c r="XEX14"/>
      <c r="XEY14"/>
      <c r="XEZ14"/>
      <c r="XFA14"/>
      <c r="XFB14"/>
      <c r="XFC14"/>
    </row>
    <row r="15" s="2" customFormat="1" ht="21" customHeight="1" spans="1:16383">
      <c r="A15"/>
      <c r="B15"/>
      <c r="C15" s="17"/>
      <c r="D15"/>
      <c r="E15"/>
      <c r="F15"/>
      <c r="G15" s="20" t="s">
        <v>39</v>
      </c>
      <c r="H15" s="21" t="s">
        <v>40</v>
      </c>
      <c r="I15" s="24"/>
      <c r="J15" s="17"/>
      <c r="XEV15"/>
      <c r="XEW15"/>
      <c r="XEX15"/>
      <c r="XEY15"/>
      <c r="XEZ15"/>
      <c r="XFA15"/>
      <c r="XFB15"/>
      <c r="XFC15"/>
    </row>
  </sheetData>
  <mergeCells count="5">
    <mergeCell ref="A1:J1"/>
    <mergeCell ref="A2:J2"/>
    <mergeCell ref="A12:J12"/>
    <mergeCell ref="A13:I13"/>
    <mergeCell ref="H15:J15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2024-01-04T02:37:03Z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34DDE4AC056E408CB5A9DE2DE3F0A80E_13</vt:lpwstr>
  </property>
  <property fmtid="{D5CDD505-2E9C-101B-9397-08002B2CF9AE}" pid="3" name="KSOProductBuildVer">
    <vt:lpwstr>2052-12.1.0.16120</vt:lpwstr>
  </property>
</Properties>
</file>