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LED大屏系统" sheetId="4" r:id="rId1"/>
    <sheet name="多媒体会议系统" sheetId="6" r:id="rId2"/>
    <sheet name="公共广播系统" sheetId="7" r:id="rId3"/>
    <sheet name="机房系统" sheetId="8" r:id="rId4"/>
    <sheet name="建筑设备监控系统" sheetId="9" r:id="rId5"/>
  </sheets>
  <externalReferences>
    <externalReference r:id="rId6"/>
    <externalReference r:id="rId7"/>
    <externalReference r:id="rId8"/>
    <externalReference r:id="rId9"/>
    <externalReference r:id="rId10"/>
    <externalReference r:id="rId11"/>
  </externalReferences>
  <definedNames>
    <definedName name="_xlnm._FilterDatabase" hidden="1">#REF!</definedName>
    <definedName name="_1">[1]明细表!#REF!</definedName>
    <definedName name="_COE19">[2]Shanghai!#REF!</definedName>
    <definedName name="_coe20">[2]Shanghai!#REF!</definedName>
    <definedName name="AUT_list_with_stock">#REF!</definedName>
    <definedName name="cabinetData008f3ee48af744048fec374e30b8ff43" hidden="1">[6]明细!$A$2828:$H$2848</definedName>
    <definedName name="cabinetData00a81ee2445a4b459977d2e8367dc51b" hidden="1">[6]明细!$A$7148:$H$7168</definedName>
    <definedName name="cabinetData00cc8e7a86d745d496453c59e8838f96" hidden="1">[6]明细!$A$4538:$H$4558</definedName>
    <definedName name="cabinetData01f0fea8dc0c4d0ebec5a324c6baf32e" hidden="1">[6]明细!$A$38:$H$58</definedName>
    <definedName name="cabinetData01f7f8f0c87542c1b8902ab949b5be09" hidden="1">[6]明细!$A$2228:$H$2248</definedName>
    <definedName name="cabinetData03aac4bf9acb46aa8c681e55f6246173" hidden="1">[6]明细!$A$5198:$H$5218</definedName>
    <definedName name="cabinetData04062e7a4e054a06986786d41d0509a5" hidden="1">[6]明细!$A$6908:$H$6928</definedName>
    <definedName name="cabinetData050f762ace414132b340941be89d1f29" hidden="1">[6]明细!$A$488:$H$508</definedName>
    <definedName name="cabinetData05e26b73df6342679e989a41ad45268f" hidden="1">[6]明细!$A$11888:$H$11908</definedName>
    <definedName name="cabinetData0635617e29ee4387a973fd7be9793ac8" hidden="1">[6]明细!$A$5378:$H$5398</definedName>
    <definedName name="cabinetData06dbe2001cf5413096c15424d94c15d1" hidden="1">[6]明细!$A$11948:$H$11968</definedName>
    <definedName name="cabinetData071fa5f826274d54a864567d7e4a7847" hidden="1">[6]明细!$A$4268:$H$4288</definedName>
    <definedName name="cabinetData074485ef0bb0402f8d697a6898f3516d" hidden="1">[6]明细!$A$10598:$H$10618</definedName>
    <definedName name="cabinetData07c123bad63d4edd9f02e69e2bebaee2" hidden="1">[6]明细!$A$11678:$H$11698</definedName>
    <definedName name="cabinetData08805e9ac9ff4b8a920e56cc2d5f14c0" hidden="1">[6]明细!$A$3428:$H$3448</definedName>
    <definedName name="cabinetData08fc7889c905470c9719cfc36acf14fe" hidden="1">[6]明细!$A$11618:$H$11638</definedName>
    <definedName name="cabinetData0ad59505c30643ad9aedc8f71e83d559" hidden="1">[6]明细!$A$11588:$H$11608</definedName>
    <definedName name="cabinetData0b4b4334889643ecb48ba2c5c19565d6" hidden="1">[6]明细!$A$10388:$H$10408</definedName>
    <definedName name="cabinetData0c17a56682fb4da4ba7ab39992a93bef" hidden="1">[6]明细!$A$5138:$H$5158</definedName>
    <definedName name="cabinetData0ca2264f42e74dd39776b528870b3269" hidden="1">[6]明细!$A$2138:$H$2158</definedName>
    <definedName name="cabinetData0e033e96106d47b39393c430d65a5f6f" hidden="1">[6]明细!#REF!</definedName>
    <definedName name="cabinetData0e9e44317c4a43af9673bfb141463b0e" hidden="1">[6]明细!$A$4628:$H$4648</definedName>
    <definedName name="cabinetData0ecd4e0c57704853aad50d8e75cae447" hidden="1">[6]明细!$A$1538:$H$1558</definedName>
    <definedName name="cabinetData0f35a3c4956145e0963203df7b0278bc" hidden="1">[6]明细!$A$11438:$H$11458</definedName>
    <definedName name="cabinetData0f44f483739946e189a155ebb56f4551" hidden="1">[6]明细!$A$6008:$H$6028</definedName>
    <definedName name="cabinetData0fd88211c9df4718952bb816186ae0d7" hidden="1">[6]明细!$A$7208:$H$7228</definedName>
    <definedName name="cabinetData117fab361b1046ab889170f7dc30837f" hidden="1">[6]明细!$A$2528:$H$2548</definedName>
    <definedName name="cabinetData11c445ba850a4241a404c8bda22f8ced" hidden="1">[6]明细!$A$578:$H$598</definedName>
    <definedName name="cabinetData120fd25d4fad49e38ee36c3c8689b87f" hidden="1">[6]明细!$A$8:$H$28</definedName>
    <definedName name="cabinetData127f0accbf8b4bb88893f282e4e84cd8" hidden="1">[6]明细!$A$2918:$H$2938</definedName>
    <definedName name="cabinetData1329342bbc79449392da94d8ebaf6fa8" hidden="1">[6]明细!$A$11798:$H$11818</definedName>
    <definedName name="cabinetData13f3b6269df54e53bcab4ab1ef2e1627" hidden="1">[6]明细!$A$8198:$H$8218</definedName>
    <definedName name="cabinetData1440f0b2808f4640854651d633222660" hidden="1">[6]明细!$A$218:$H$238</definedName>
    <definedName name="cabinetData14ea988ecc114777a0dd2269b8c82b1b" hidden="1">[6]明细!$A$4448:$H$4468</definedName>
    <definedName name="cabinetData1527e2b55b0f45bab26195c6ec65f518" hidden="1">[6]明细!$A$5948:$H$5968</definedName>
    <definedName name="cabinetData15342379d47645fab2ead1adc00c17e7" hidden="1">[6]明细!$A$818:$H$838</definedName>
    <definedName name="cabinetData1577df44afef4e48af694543f9ff2c1d" hidden="1">[6]明细!$A$6578:$H$6598</definedName>
    <definedName name="cabinetData15e682a39492437a9d6bc1a5e7276c29" hidden="1">[6]明细!$A$6038:$H$6058</definedName>
    <definedName name="cabinetData160f7fa15e7e49b9acd645bfe6242c28" hidden="1">[6]明细!$A$8258:$H$8278</definedName>
    <definedName name="cabinetData177fdb9e3b3246af9a700ad4e7b51ca6" hidden="1">[6]明细!$A$6758:$H$6778</definedName>
    <definedName name="cabinetData17a54b304af74aee803252aa11bff6d2" hidden="1">[6]明细!$A$10808:$H$10828</definedName>
    <definedName name="cabinetData17e63ce0334c4f2689a4f2d132caa59c" hidden="1">[6]明细!$A$5858:$H$5878</definedName>
    <definedName name="cabinetData1a23fca4f08b48bcaa6a9512031650e7" hidden="1">[6]明细!$A$3278:$H$3298</definedName>
    <definedName name="cabinetData1b66265f31cb4d46b6d4e11067e021fd" hidden="1">[6]明细!$A$6998:$H$7018</definedName>
    <definedName name="cabinetData1ba356d210a44e629c39d6999afc0877" hidden="1">[6]明细!$A$2498:$H$2518</definedName>
    <definedName name="cabinetData1cbcc2193ed84f41b35a7d50346a3961" hidden="1">[6]明细!$A$2798:$H$2818</definedName>
    <definedName name="cabinetData1e77e54579a14c69b11275b3f856553e" hidden="1">[6]明细!$A$12008:$H$12028</definedName>
    <definedName name="cabinetData1e81b5fdec814ec1bd447adc01176d0a" hidden="1">[6]明细!$A$2438:$H$2458</definedName>
    <definedName name="cabinetData1eee718b3c5d4f83a513a934c252add7" hidden="1">[6]明细!$A$5288:$H$5308</definedName>
    <definedName name="cabinetData1f94416fd25740448457e653e451999d" hidden="1">[6]明细!$A$3218:$H$3238</definedName>
    <definedName name="cabinetData1f9dc262605048f1851594f8ede8555e" hidden="1">[6]明细!#REF!</definedName>
    <definedName name="cabinetData2019bf5f301b4d8eb25fd0c0cd322f69" hidden="1">[6]明细!$A$4178:$H$4198</definedName>
    <definedName name="cabinetData2031ff13e41f4a89a0222804b5059527" hidden="1">[6]明细!$A$11198:$H$11218</definedName>
    <definedName name="cabinetData20b8729105dd4fe7a7d94ed9fd232703" hidden="1">[6]明细!$A$12248:$H$12268</definedName>
    <definedName name="cabinetData2130e5b313554cdaa2b526bde69cf232" hidden="1">[6]明细!$A$1658:$H$1678</definedName>
    <definedName name="cabinetData2178c256617e484f8df1efab5f614e30" hidden="1">[6]明细!$A$6098:$H$6118</definedName>
    <definedName name="cabinetData22172ec00050479aa8246253278e86d7" hidden="1">[6]明细!$A$7268:$H$7288</definedName>
    <definedName name="cabinetData237b0f881b004b8fbd3ab303af90c374" hidden="1">[6]明细!$A$518:$H$538</definedName>
    <definedName name="cabinetData241634c67acc4bf1903e2d09b3a24a95" hidden="1">[6]明细!$A$7118:$H$7138</definedName>
    <definedName name="cabinetData24e56370aff8412fa4ea05184c295709" hidden="1">[6]明细!$A$6218:$H$6238</definedName>
    <definedName name="cabinetData27b2e73a9f73436ba239df905edb376d" hidden="1">[6]明细!$A$9998:$H$10018</definedName>
    <definedName name="cabinetData27b9ad0e281c4d7d935183ceacbd0af3" hidden="1">[6]明细!$A$11288:$H$11308</definedName>
    <definedName name="cabinetData27ba6d1b876b4a35965bb671a46293c1" hidden="1">[6]明细!$A$10958:$H$10978</definedName>
    <definedName name="cabinetData283ef5b811ec498e9e10bf4e9576c6ae" hidden="1">[6]明细!$A$9548:$H$9568</definedName>
    <definedName name="cabinetData293058b429af4350a45a97aa68858126" hidden="1">[6]明细!$A$4958:$H$4978</definedName>
    <definedName name="cabinetData29e7029de69c4399844d32d1cdd24d4b" hidden="1">[6]明细!$A$11468:$H$11488</definedName>
    <definedName name="cabinetData2b50a6ae3bda4f38980c40f2927637be" hidden="1">[6]明细!$A$6158:$H$6178</definedName>
    <definedName name="cabinetData2ceedddde8a846aca631dc0ed1d5f77d" hidden="1">[6]明细!$A$4328:$H$4348</definedName>
    <definedName name="cabinetData2d1a78d033184fb59e2ce96e03135241" hidden="1">[6]明细!$A$11738:$H$11758</definedName>
    <definedName name="cabinetData2d774ad384d44560aab0cc07a58f9feb" hidden="1">[6]明细!$A$4808:$H$4828</definedName>
    <definedName name="cabinetData2d7e03a7e2d4432ea06ad9e76fcd6422" hidden="1">[6]明细!$A$11318:$H$11338</definedName>
    <definedName name="cabinetData2dc71a5abb0341eeb0a42013873779d6" hidden="1">[6]明细!#REF!</definedName>
    <definedName name="cabinetData2e8c7e5e43ff4650ad1e5aad2fe29f99" hidden="1">[6]明细!#REF!</definedName>
    <definedName name="cabinetData2ed388b19ebb434dac61b63294bb8e3b" hidden="1">[6]明细!$A$10988:$H$11008</definedName>
    <definedName name="cabinetData2f1c9930bb044205ac18de17f51b95c2" hidden="1">[6]明细!$A$3698:$H$3718</definedName>
    <definedName name="cabinetData2f4845e97c914d3197e8a09f4cd9e905" hidden="1">[6]明细!$A$9938:$H$9958</definedName>
    <definedName name="cabinetData2f503dfb356f4887a79147628e294fae" hidden="1">[6]明细!$A$4868:$H$4888</definedName>
    <definedName name="cabinetData3035d3d5e1c04578a7bb38b63692e6f8" hidden="1">[6]明细!$A$11498:$H$11518</definedName>
    <definedName name="cabinetData3040b7e0c3cd44659b52ef4e41751e9e" hidden="1">[6]明细!$A$6668:$H$6688</definedName>
    <definedName name="cabinetData321ab41fede14537a7c8901c851cc6a7" hidden="1">[6]明细!#REF!</definedName>
    <definedName name="cabinetData323604806189446e96690a4ab702f852" hidden="1">[6]明细!$A$11408:$H$11428</definedName>
    <definedName name="cabinetData329dd7247639427ab336516d713e6eea" hidden="1">[6]明细!$A$11048:$H$11068</definedName>
    <definedName name="cabinetData32b17f30268541699e881565f1bbbfe2" hidden="1">[6]明细!$A$7478:$H$7498</definedName>
    <definedName name="cabinetData3371265b71e84f569509be814ef7ca05" hidden="1">[6]明细!$A$8798:$H$8818</definedName>
    <definedName name="cabinetData34569cd9678d44c099780aa03a828484" hidden="1">[6]明细!$A$2648:$H$2668</definedName>
    <definedName name="cabinetData3509db2ab1d446e5820a65de8ea5cde1" hidden="1">[6]明细!$A$1628:$H$1648</definedName>
    <definedName name="cabinetData35dd7e94cb144761a2c5be0283ab7a35" hidden="1">[6]明细!$A$4388:$H$4408</definedName>
    <definedName name="cabinetData35fc852d5586482f8fcf3fe20820f020" hidden="1">[6]明细!$A$2558:$H$2578</definedName>
    <definedName name="cabinetData36e691e609de4a56a232b94c3515db1c" hidden="1">[6]明细!$A$3968:$H$3988</definedName>
    <definedName name="cabinetData36e8581ce7434961b1d017eecb6e49f7" hidden="1">[6]明细!$A$458:$H$478</definedName>
    <definedName name="cabinetData378c8c737f2b4fea9d236659b7d87432" hidden="1">[6]明细!$A$3818:$H$3838</definedName>
    <definedName name="cabinetData37b2a26037fd4931ba74d32eabe38781" hidden="1">[6]明细!$A$12128:$H$12148</definedName>
    <definedName name="cabinetData37c7c696efb647abbbe6d51e4e1d0420" hidden="1">[6]明细!#REF!</definedName>
    <definedName name="cabinetData37f9a3c79c014d62bf4cfa740d803a2d" hidden="1">[6]明细!$A$908:$H$928</definedName>
    <definedName name="cabinetData394126fce4e94732a2560fbb4f64dfad" hidden="1">[6]明细!$A$1088:$H$1108</definedName>
    <definedName name="cabinetData395ae703f45840cebfebc3471da1b4f6" hidden="1">[6]明细!$A$878:$H$898</definedName>
    <definedName name="cabinetData39efcfddb5434378bf1fffc702f988b5" hidden="1">[6]明细!$A$4508:$H$4528</definedName>
    <definedName name="cabinetData3a793261416f4bf4b04273d758aaef63" hidden="1">[6]明细!$A$7388:$H$7408</definedName>
    <definedName name="cabinetData3afa2207973c4cffae80f54827edabd3" hidden="1">[6]明细!$A$10178:$H$10198</definedName>
    <definedName name="cabinetData3c370d10e0f841b99e912c921b5c3456" hidden="1">[6]明细!$A$10628:$H$10648</definedName>
    <definedName name="cabinetData3c858ff62ced4774bc27a5ba21d09c46" hidden="1">[6]明细!$A$2948:$H$2968</definedName>
    <definedName name="cabinetData3caddc419dca4adeb74514708128cd42" hidden="1">[6]明细!$A$5168:$H$5188</definedName>
    <definedName name="cabinetData3cfaed2ada8842628702eb93e11c4262" hidden="1">[6]明细!$A$7058:$H$7078</definedName>
    <definedName name="cabinetData408ad52d5b07401bb1e31f78d996fe58" hidden="1">[6]明细!$A$1988:$H$2008</definedName>
    <definedName name="cabinetData40a1df32ae694ec4bafb465bb36506a0" hidden="1">[6]明细!$A$2678:$H$2698</definedName>
    <definedName name="cabinetData40ea4e05b538469db88b203d67fae2e0" hidden="1">[6]明细!$A$10748:$H$10768</definedName>
    <definedName name="cabinetData4151d25c6d48452e819ed9ac18fa7b10" hidden="1">[6]明细!$A$5888:$H$5908</definedName>
    <definedName name="cabinetData417192d021924c54a81db7f8da6ef14f" hidden="1">[6]明细!$A$5048:$H$5068</definedName>
    <definedName name="cabinetData42045e03fe9f4ca99f4aad74b0c9f717" hidden="1">[6]明细!$A$9368:$H$9388</definedName>
    <definedName name="cabinetData421162f318284b1fb3c7222bb0d7a8f5" hidden="1">[6]明细!$A$8498:$H$8518</definedName>
    <definedName name="cabinetData426bc49dbb084438a6312ab772a050dd" hidden="1">[6]明细!$A$8438:$H$8458</definedName>
    <definedName name="cabinetData435e7277a98a479c9daa099c454d19c9" hidden="1">[6]明细!$A$8648:$H$8668</definedName>
    <definedName name="cabinetData43edaee6148b4f20b7af63ef7ee0a661" hidden="1">[6]明细!$A$4088:$H$4108</definedName>
    <definedName name="cabinetData4404f02c25a241c38dea9fc1d46763a4" hidden="1">[6]明细!$A$2618:$H$2638</definedName>
    <definedName name="cabinetData4424af6ff0784f8c9957579ae02d135e" hidden="1">[6]明细!$A$3548:$H$3568</definedName>
    <definedName name="cabinetData445b3d97f79b4372aade4660746c47a6" hidden="1">[6]明细!#REF!</definedName>
    <definedName name="cabinetData44b0ec915b5c4a548389b38a2aa0e347" hidden="1">[6]明细!$A$428:$H$448</definedName>
    <definedName name="cabinetData44e8b581433f4b49a5d52d326df3d839" hidden="1">[6]明细!$A$11918:$H$11938</definedName>
    <definedName name="cabinetData4520017b0c2c4f25b9bee35f36b46226" hidden="1">[6]明细!$A$3908:$H$3928</definedName>
    <definedName name="cabinetData45cca42b9c22483abe21ca8c5170e538" hidden="1">[6]明细!$A$3128:$H$3148</definedName>
    <definedName name="cabinetData4670c3beee1648ee99ca56e65d7f29f3" hidden="1">[6]明细!$A$4358:$H$4378</definedName>
    <definedName name="cabinetData481dc1fb3b3b43a5877f5afc25d7af61" hidden="1">[6]明细!$A$5618:$H$5638</definedName>
    <definedName name="cabinetData4b1373c6852e4810a8869508a19f05fe" hidden="1">[6]明细!$A$3578:$H$3598</definedName>
    <definedName name="cabinetData4c03f3616a2945b7a0167b07b5a79956" hidden="1">[6]明细!$A$12038:$H$12058</definedName>
    <definedName name="cabinetData4c6215d3b4284a72b75224e8a8b87328" hidden="1">[6]明细!$A$11018:$H$11038</definedName>
    <definedName name="cabinetData4c6550797d914ed7a03f605ced7d3480" hidden="1">[6]明细!$A$3668:$H$3688</definedName>
    <definedName name="cabinetData4d217aeed88a4cf782f7df2160085862" hidden="1">[6]明细!$A$4238:$H$4258</definedName>
    <definedName name="cabinetData4f6c89e981c440e8bdad28d727b9f46f" hidden="1">[6]明细!$A$1208:$H$1228</definedName>
    <definedName name="cabinetData4f88ed0c83794204988cd77482c1cb65" hidden="1">[6]明细!$A$10208:$H$10228</definedName>
    <definedName name="cabinetData50274d1e14f74a9ea0a0690b51b58884" hidden="1">[6]明细!$A$668:$H$688</definedName>
    <definedName name="cabinetData503cf1352b57436abc81c0fee3a1b1d7" hidden="1">[6]明细!$A$10328:$H$10348</definedName>
    <definedName name="cabinetData527c2731275648c1bdbc4a5886774180" hidden="1">[6]明细!$A$998:$H$1018</definedName>
    <definedName name="cabinetData52b400ad1bae4762b8733e68dc40b064" hidden="1">[6]明细!$A$5438:$H$5458</definedName>
    <definedName name="cabinetData52dd3a5158334a5c88f8d4d46e08579b" hidden="1">[6]明细!$A$9248:$H$9268</definedName>
    <definedName name="cabinetData53a915e1f815470086be08ddd37f7f72" hidden="1">[6]明细!$A$11258:$H$11278</definedName>
    <definedName name="cabinetData547a512192ba4ee6a9c27f1afabecd41" hidden="1">[6]明细!$A$3308:$H$3328</definedName>
    <definedName name="cabinetData55e8315b81f64301b399ff3e7633f83e" hidden="1">[6]明细!$A$6488:$H$6508</definedName>
    <definedName name="cabinetData55fcb9130a004b41977eb18c8622f168" hidden="1">[6]明细!$A$7328:$H$7348</definedName>
    <definedName name="cabinetData575c14222a534852a29bcd2a42b99dbb" hidden="1">[6]明细!$A$3038:$H$3058</definedName>
    <definedName name="cabinetData5899bbab838b4c06bbcd1c3e72353100" hidden="1">[6]明细!$A$2708:$H$2728</definedName>
    <definedName name="cabinetData58a7ce7a7feb4a7a9bc987e7b8544a39" hidden="1">[6]明细!#REF!</definedName>
    <definedName name="cabinetData599e3aaa36e4456fb2ddb8efa9847b61" hidden="1">[6]明细!$A$9278:$H$9298</definedName>
    <definedName name="cabinetData59a685bee79f4b79b7e5f9cbdafcf8de" hidden="1">[6]明细!$A$1568:$H$1588</definedName>
    <definedName name="cabinetData59faa07195eb4690a20231df3ef175f8" hidden="1">[6]明细!$A$9698:$H$9718</definedName>
    <definedName name="cabinetData5a4939a1a9c240858f2720802c6e6d4e" hidden="1">[6]明细!$A$10148:$H$10168</definedName>
    <definedName name="cabinetData5ac8f76bf1884329b06c552e1669ad1e" hidden="1">[6]明细!$A$6638:$H$6658</definedName>
    <definedName name="cabinetData5b22e75ba6904caeb973d911afac4274" hidden="1">[6]明细!$A$5708:$H$5728</definedName>
    <definedName name="cabinetData5b4782a3c0c44cb6a0d280973adf66a7" hidden="1">[6]明细!$A$6698:$H$6718</definedName>
    <definedName name="cabinetData5cda11260c1f4b52a2f4e531c81b27c9" hidden="1">[6]明细!$A$278:$H$298</definedName>
    <definedName name="cabinetData5d294d6be2ee45238c36faa05b808126" hidden="1">[6]明细!$A$6188:$H$6208</definedName>
    <definedName name="cabinetData5dc455adb81147ee90e0a4cf15702c93" hidden="1">[6]明细!$A$10898:$H$10918</definedName>
    <definedName name="cabinetData5df2c23498d443f98a86784eca01f727" hidden="1">[6]明细!$A$2858:$H$2878</definedName>
    <definedName name="cabinetData5e1410c694264b7292479d7239150437" hidden="1">[6]明细!$A$6428:$H$6448</definedName>
    <definedName name="cabinetData5ea38d36b7df45a4bb1a51daa017be7d" hidden="1">[6]明细!$A$788:$H$808</definedName>
    <definedName name="cabinetData5f30e0ef39534b7393ca0920cb66a407" hidden="1">[6]明细!$A$11648:$H$11668</definedName>
    <definedName name="cabinetData60bc98fc6059446698e5e167f384b84e" hidden="1">[6]明细!$A$12158:$H$12178</definedName>
    <definedName name="cabinetData60c59b9cf49d451f9cd0ae67e8e099d9" hidden="1">[6]明细!$A$5828:$H$5848</definedName>
    <definedName name="cabinetData61810c5f17fa4767822850ed9622b76f" hidden="1">[6]明细!$A$9158:$H$9178</definedName>
    <definedName name="cabinetData619cfaeceb8942d6aa3459fb5cac7bcc" hidden="1">[6]明细!$A$11078:$H$11098</definedName>
    <definedName name="cabinetData61d0db88e62549309c0311549e794833" hidden="1">[6]明细!$A$5558:$H$5578</definedName>
    <definedName name="cabinetData61e6a0481657488eb5479294ebaefb3e" hidden="1">[6]明细!$A$1748:$H$1768</definedName>
    <definedName name="cabinetData62011e3502a64a6a9743fda8b5aa7033" hidden="1">[6]明细!$A$10268:$H$10288</definedName>
    <definedName name="cabinetData637620ae534d4e8896f460a2651d895f" hidden="1">[6]明细!$A$8738:$H$8758</definedName>
    <definedName name="cabinetData64f751a368b24092b53711185c94aa32" hidden="1">[6]明细!$A$4988:$H$5008</definedName>
    <definedName name="cabinetData6506a1ae3fdd4c0a801476d42e7f4e94" hidden="1">[6]明细!$A$4418:$H$4438</definedName>
    <definedName name="cabinetData65a341500a974d48b85c1a1f38e83314" hidden="1">[6]明细!$A$4898:$H$4918</definedName>
    <definedName name="cabinetData66ae436d44b149d2a449a0164f567dea" hidden="1">[6]明细!$A$10778:$H$10798</definedName>
    <definedName name="cabinetData66bc67e30ae6460daefa94b683deb325" hidden="1">[6]明细!$A$1238:$H$1258</definedName>
    <definedName name="cabinetData672fb3ee3f9a41c491f8f3c610532d33" hidden="1">[6]明细!$A$8768:$H$8788</definedName>
    <definedName name="cabinetData679c96119f58469196d651f6069d25a4" hidden="1">[6]明细!$A$5798:$H$5818</definedName>
    <definedName name="cabinetData67f328f7f6d847d4ada3f38b7958a25c" hidden="1">[6]明细!#REF!</definedName>
    <definedName name="cabinetData687aaa6353d742e3adb99664e8ccf9f3" hidden="1">[6]明细!$A$2888:$H$2908</definedName>
    <definedName name="cabinetData69286a1b9fd840e5893fe48fd0d17791" hidden="1">[6]明细!$A$11138:$H$11158</definedName>
    <definedName name="cabinetData699cea6a375f452b83ebdad8362cd154" hidden="1">[6]明细!$A$6338:$H$6358</definedName>
    <definedName name="cabinetData6b0d1b0e3a304bf9903cb647ce8a4718" hidden="1">[6]明细!$A$548:$H$568</definedName>
    <definedName name="cabinetData6b59c3b720cc4388af2af845deaa3f16" hidden="1">[6]明细!$A$3188:$H$3208</definedName>
    <definedName name="cabinetData6ca198fd90254d618ff26647d54be335" hidden="1">[6]明细!$A$3458:$H$3478</definedName>
    <definedName name="cabinetData6cd52b11833846b2a6c19d262f26f3e8" hidden="1">[6]明细!$A$5768:$H$5788</definedName>
    <definedName name="cabinetData6d19197ed0804311ae9765fa2791c8d1" hidden="1">[6]明细!$A$9398:$H$9418</definedName>
    <definedName name="cabinetData6e4b83e977814d929fe4e1605f52861c" hidden="1">[6]明细!$A$10298:$H$10318</definedName>
    <definedName name="cabinetData6e721dad6ef948b7aa076faa45e8366b" hidden="1">[6]明细!$A$7418:$H$7438</definedName>
    <definedName name="cabinetData6ff428a74af64a2587d783fbb737aad0" hidden="1">[6]明细!$A$3068:$H$3088</definedName>
    <definedName name="cabinetData7156f6cbcf3741fa998e16800e95f773" hidden="1">[6]明细!$A$10358:$H$10378</definedName>
    <definedName name="cabinetData7204b0e90f5c4d098d7ef25e425d9c61" hidden="1">[6]明细!#REF!</definedName>
    <definedName name="cabinetData7221191d84b649468db27b8ae952ccba" hidden="1">[6]明细!$A$9668:$H$9688</definedName>
    <definedName name="cabinetData731eeb9be37e47ff9ca7ade563d7ea9d" hidden="1">[6]明细!$A$248:$H$268</definedName>
    <definedName name="cabinetData75039a1c589748cfa42cfb470ac7e1bb" hidden="1">[6]明细!$A$7028:$H$7048</definedName>
    <definedName name="cabinetData76c2b2a4c8124154a68f7e28eb27a456" hidden="1">[6]明细!$A$4568:$H$4588</definedName>
    <definedName name="cabinetData79575f25c5144ae2951670b27dba68a6" hidden="1">[6]明细!$A$2738:$H$2758</definedName>
    <definedName name="cabinetData7a8b70a3bb184b16b34b9aa6db5b3f58" hidden="1">[6]明细!$A$9788:$H$9808</definedName>
    <definedName name="cabinetData7a9c1563cff1475a955098db7c4e5848" hidden="1">[6]明细!$A$6308:$H$6328</definedName>
    <definedName name="cabinetData7b06cf3ade124c52863de1cab62d413a" hidden="1">[6]明细!$A$1268:$H$1288</definedName>
    <definedName name="cabinetData7c5a7e023e6c4099b062566d3110dbf4" hidden="1">[6]明细!$A$9098:$H$9118</definedName>
    <definedName name="cabinetData7c9fcd00cabf473ab21d6b75df21caef" hidden="1">[6]明细!$A$2078:$H$2098</definedName>
    <definedName name="cabinetData7e7e3776419941eeb05c3b5ecd3b191a" hidden="1">[6]明细!$A$6548:$H$6568</definedName>
    <definedName name="cabinetData7f44754aa48c4aa6963e7a7388ff156a" hidden="1">[6]明细!$A$8708:$H$8728</definedName>
    <definedName name="cabinetData7ffee653811e4f9e830739f90b397ab5" hidden="1">[6]明细!$A$7238:$H$7258</definedName>
    <definedName name="cabinetData8044ffb9f6d749e18727fab28282df58" hidden="1">[6]明细!$A$5078:$H$5098</definedName>
    <definedName name="cabinetData8153fe134ce048c3a85f76e708841ee0" hidden="1">[6]明细!$A$1058:$H$1078</definedName>
    <definedName name="cabinetData82737792fe4f45a3b549f14ed9af438f" hidden="1">[6]明细!$A$8348:$H$8368</definedName>
    <definedName name="cabinetData82af5581a98c479388fb5ca5ce0d85fa" hidden="1">[6]明细!$A$7088:$H$7108</definedName>
    <definedName name="cabinetData830d597834c644baa4be8b54c66f09ea" hidden="1">[6]明细!$A$1598:$H$1618</definedName>
    <definedName name="cabinetData83b70aab94304dffa124cbe1ecfe466b" hidden="1">[6]明细!$A$11708:$H$11728</definedName>
    <definedName name="cabinetData8502c01349d34a8392a45c223e329e71" hidden="1">[6]明细!$A$7178:$H$7198</definedName>
    <definedName name="cabinetData8859e13075994a65ac9cee95bdbb0a0c" hidden="1">[6]明细!$A$5468:$H$5488</definedName>
    <definedName name="cabinetData88f78dbd513a47ddb5ebc9e178bfb1b0" hidden="1">[6]明细!$A$11228:$H$11248</definedName>
    <definedName name="cabinetData8a3a08f2acaf4dec8385ef03ec0f48c1" hidden="1">[6]明细!$A$1358:$H$1378</definedName>
    <definedName name="cabinetData8b161b1269f04359a81190a4d480b513" hidden="1">[6]明细!$A$6938:$H$6958</definedName>
    <definedName name="cabinetData8beab6e48d0a4ed3bcc974e5519f3c6a" hidden="1">[6]明细!$A$12188:$H$12208</definedName>
    <definedName name="cabinetData8c1ed88e6ffc4c0996b2d0e71d9540c6" hidden="1">[6]明细!$A$9728:$H$9748</definedName>
    <definedName name="cabinetData8c38971a54f745399c982fc8a24787c0" hidden="1">[6]明细!$A$5348:$H$5368</definedName>
    <definedName name="cabinetData8d0b3b998f3a42b1a3125e6f7593bc29" hidden="1">[6]明细!$A$12218:$H$12238</definedName>
    <definedName name="cabinetData8d66433f9732493596f2eac9e21723f9" hidden="1">[6]明细!$A$11108:$H$11128</definedName>
    <definedName name="cabinetData8e06a09d693f45a09efffe5708d83214" hidden="1">[6]明细!$A$8618:$H$8638</definedName>
    <definedName name="cabinetData8e65c6813a7b41b39bf118eb49e50867" hidden="1">[6]明细!$A$4058:$H$4078</definedName>
    <definedName name="cabinetData8fa43798cda442dfa25f8009947a3998" hidden="1">[6]明细!$A$608:$H$628</definedName>
    <definedName name="cabinetData9075e48d85e845baaabe5c4a646dd587" hidden="1">[6]明细!#REF!</definedName>
    <definedName name="cabinetData91a2ed783d1145a2aadb75c72fd5d93d" hidden="1">[6]明细!$A$10568:$H$10588</definedName>
    <definedName name="cabinetData91b7337d46a148eba2e2837835d28943" hidden="1">[6]明细!$A$10448:$H$10468</definedName>
    <definedName name="cabinetData91e54ef132c542c0a3575101d86a9a5d" hidden="1">[6]明细!$A$8588:$H$8608</definedName>
    <definedName name="cabinetData920bd62ab3e145bb908ebd42b7652517" hidden="1">[6]明细!$A$4928:$H$4948</definedName>
    <definedName name="cabinetData930995da53dd42e5a22601ee6bc034bb" hidden="1">[6]明细!$A$5258:$H$5278</definedName>
    <definedName name="cabinetData9396bce315da4cadbe3d186a9ec44588" hidden="1">[6]明细!$A$5528:$H$5548</definedName>
    <definedName name="cabinetData9443e42934494a198565d9d4e9a38771" hidden="1">[6]明细!$A$11828:$H$11848</definedName>
    <definedName name="cabinetData94b80b10e6c54682b5cb434a30391677" hidden="1">[6]明细!$A$10688:$H$10708</definedName>
    <definedName name="cabinetData96750573a81846ecb6ae198c39451a18" hidden="1">[6]明细!$A$6608:$H$6628</definedName>
    <definedName name="cabinetData9772e6e474424a25bbeb04cff34f5979" hidden="1">[6]明细!$A$6788:$H$6808</definedName>
    <definedName name="cabinetData98a08eaaa2e042fba276509a917114ec" hidden="1">[6]明细!$A$3878:$H$3898</definedName>
    <definedName name="cabinetData98a58a422bb34fcb9f507428e43cca91" hidden="1">[6]明细!$A$3728:$H$3748</definedName>
    <definedName name="cabinetData993a13ec08e94c2fa20e611e2853dc05" hidden="1">[6]明细!$A$5738:$H$5758</definedName>
    <definedName name="cabinetData9b2f796ca68b4384b100478a3066dc4a" hidden="1">[6]明细!$A$6728:$H$6748</definedName>
    <definedName name="cabinetData9b8fc30c2639412d89c5e8783aa2d49b" hidden="1">[6]明细!$A$7508:$H$7528</definedName>
    <definedName name="cabinetData9c1d38cca88844adb0f6906c403919ef" hidden="1">[6]明细!$A$1808:$H$1828</definedName>
    <definedName name="cabinetData9c6ab5cc645d4bc6b9d35de93ce2d76f" hidden="1">[6]明细!$A$10118:$H$10138</definedName>
    <definedName name="cabinetData9c7be401d33c42d596e356101ad35008" hidden="1">[6]明细!$A$9218:$H$9238</definedName>
    <definedName name="cabinetData9e58d97e0e2541e4a76fbad141e28758" hidden="1">[6]明细!$A$5408:$H$5428</definedName>
    <definedName name="cabinetDataa111cfe0eda24915a799931028c6e93b" hidden="1">[6]明细!$A$5678:$H$5698</definedName>
    <definedName name="cabinetDataa14f0e38523f4c0e98e21769a2248c94" hidden="1">[6]明细!$A$3368:$H$3388</definedName>
    <definedName name="cabinetDataa2b642b6ccfc4a9a9919b263a73650fb" hidden="1">[6]明细!$A$2018:$H$2038</definedName>
    <definedName name="cabinetDataa2ea0057ec124a3cbe424850b8629a6d" hidden="1">[6]明细!$A$8558:$H$8578</definedName>
    <definedName name="cabinetDataa3b07c5e7ce04108b6ff7d79d0c7640b" hidden="1">[6]明细!$A$2288:$H$2308</definedName>
    <definedName name="cabinetDataa42ba7b372904949bc27f34ceb387614" hidden="1">[6]明细!$A$698:$H$718</definedName>
    <definedName name="cabinetDataa4a891a576f1407db967e3aa02d13102" hidden="1">[6]明细!$A$10658:$H$10678</definedName>
    <definedName name="cabinetDataa4ebf1dbd9f34de89a80f88338299f06" hidden="1">[6]明细!$A$4688:$H$4708</definedName>
    <definedName name="cabinetDataa57b9ff1a63c4251ab8caa7038403638" hidden="1">[6]明细!$A$4208:$H$4228</definedName>
    <definedName name="cabinetDataa5b27f32e8564763a31b43f5db2741ae" hidden="1">[6]明细!$A$2408:$H$2428</definedName>
    <definedName name="cabinetDataa612cbc6a9584c3da218e7baa4d7334b" hidden="1">[6]明细!$A$1148:$H$1168</definedName>
    <definedName name="cabinetDataa6549227fdce43ce86ed2b4260c162fd" hidden="1">[6]明细!$A$128:$H$148</definedName>
    <definedName name="cabinetDataa65ad8624a4d4bde9f027edfa1cf33a5" hidden="1">[6]明细!$A$6968:$H$6988</definedName>
    <definedName name="cabinetDataa6637d9654564992b64c017a31654f5e" hidden="1">[6]明细!$A$8228:$H$8248</definedName>
    <definedName name="cabinetDataa6c49a9b9c474e6b83c330241b94556b" hidden="1">[6]明细!$A$10868:$H$10888</definedName>
    <definedName name="cabinetDataa84ad846a1064ed497f60bdae2cb0f18" hidden="1">[6]明细!$A$10718:$H$10738</definedName>
    <definedName name="cabinetDataa8bd3df32095419890c5c2ca353a5b07" hidden="1">[6]明细!$A$3488:$H$3508</definedName>
    <definedName name="cabinetDataa8ddd4aca34b4236b99627c0d380aebd" hidden="1">[6]明细!$A$188:$H$208</definedName>
    <definedName name="cabinetDataa97b93e7d22c4f9eabebe2a5505fc01d" hidden="1">[6]明细!$A$5318:$H$5338</definedName>
    <definedName name="cabinetDataaa0a90be2b1f4239ba44f6da5622d2bb" hidden="1">[6]明细!$A$1718:$H$1738</definedName>
    <definedName name="cabinetDataab442c82139e416c8447e75abeb9d97e" hidden="1">[6]明细!$A$8138:$H$8158</definedName>
    <definedName name="cabinetDataab7108fafd584e3eabe2310f60723ef9" hidden="1">[6]明细!$A$368:$H$388</definedName>
    <definedName name="cabinetDataabca9b5f5bec401ebe49659d5aae753b" hidden="1">[6]明细!$A$2978:$H$2998</definedName>
    <definedName name="cabinetDataaca278bf03b64e53ada21a6d61a12e46" hidden="1">[6]明细!$A$7298:$H$7318</definedName>
    <definedName name="cabinetDataae545745ca8846f9b29adca9381b1a4b" hidden="1">[6]明细!$A$4748:$H$4768</definedName>
    <definedName name="cabinetDatab0687bdc2603421698861f6cd418e322" hidden="1">[6]明细!$A$5978:$H$5998</definedName>
    <definedName name="cabinetDatab07702cbbe77409190ab17241874501f" hidden="1">[6]明细!$A$4118:$H$4138</definedName>
    <definedName name="cabinetDatab0b325eacb304d3984e9bb0d07a7e618" hidden="1">[6]明细!$A$7358:$H$7378</definedName>
    <definedName name="cabinetDatab183010d384c4c18906d7485403c4832" hidden="1">[6]明细!$A$2108:$H$2128</definedName>
    <definedName name="cabinetDatab23463bc5c3a46aa94faa14c89fa89b3" hidden="1">[6]明细!$A$9638:$H$9658</definedName>
    <definedName name="cabinetDatab2c6b5716b644236bc45a615d4c38d76" hidden="1">[6]明细!$A$158:$H$178</definedName>
    <definedName name="cabinetDatab480fbc34a7d4ebd9579c2d90018d606" hidden="1">[6]明细!$A$1928:$H$1948</definedName>
    <definedName name="cabinetDatab492cc8c726e4b0fa3463609fc12344f" hidden="1">[6]明细!$A$2348:$H$2368</definedName>
    <definedName name="cabinetDatab4ca5efeef334c0ba89df965cd4bf8b6" hidden="1">[6]明细!$A$728:$H$748</definedName>
    <definedName name="cabinetDatab53794387afd444ca0da7a4db8d17ed0" hidden="1">[6]明细!$A$3338:$H$3358</definedName>
    <definedName name="cabinetDatab57ce8bab6fc47a69ad2cf3dd388ab8c" hidden="1">[6]明细!$A$2048:$H$2068</definedName>
    <definedName name="cabinetDatab67916b0a577419f899e03f186b03911" hidden="1">[6]明细!$A$5498:$H$5518</definedName>
    <definedName name="cabinetDatab6b1de576f8d4587b6fe50bd05d34ee7" hidden="1">[6]明细!$A$8948:$H$8968</definedName>
    <definedName name="cabinetDatab70beab0726d4231be433ffa58224ae1" hidden="1">[6]明细!$A$11378:$H$11398</definedName>
    <definedName name="cabinetDatab8a1075be32e4baea4741e01df1c08a7" hidden="1">[6]明细!$A$398:$H$418</definedName>
    <definedName name="cabinetDatab8aef21bf5594980b61847242362885a" hidden="1">[6]明细!$A$98:$H$118</definedName>
    <definedName name="cabinetDatabbf595bcce164d85ac1948ce4dcc1178" hidden="1">[6]明细!$A$338:$H$358</definedName>
    <definedName name="cabinetDatabc08297afd0749e39cdc95eea08a62ee" hidden="1">[6]明细!$A$3638:$H$3658</definedName>
    <definedName name="cabinetDatabc5442e8815944c5beedf3f04d17aa68" hidden="1">[6]明细!$A$10238:$H$10258</definedName>
    <definedName name="cabinetDatabee34922ee764dc494a564b2f9d112cf" hidden="1">[6]明细!$A$8858:$H$8878</definedName>
    <definedName name="cabinetDatabfe712d0358b4fb7b1855744be147a61" hidden="1">[6]明细!$A$11978:$H$11998</definedName>
    <definedName name="cabinetDatac11a566c6077464c9921c506334cc843" hidden="1">[6]明细!$A$1178:$H$1198</definedName>
    <definedName name="cabinetDatac1419270beab4129b223327c6881e4c9" hidden="1">[6]明细!$A$10538:$H$10558</definedName>
    <definedName name="cabinetDatac1e850bd5edb4bfe92d37735d9201b1a" hidden="1">[6]明细!$A$11528:$H$11548</definedName>
    <definedName name="cabinetDatac27747ec8a2d46f48fbbbcfc9aaab622" hidden="1">[6]明细!$A$9818:$H$9838</definedName>
    <definedName name="cabinetDatac28273cf99cc49f481e3eedfb6431569" hidden="1">[6]明细!$A$5648:$H$5668</definedName>
    <definedName name="cabinetDatac2fd824f63554e9d9dc72a612e4fbcbf" hidden="1">[6]明细!$A$4778:$H$4798</definedName>
    <definedName name="cabinetDatac368878df1f847fc9b1ddf0d26f68fd8" hidden="1">[6]明细!$A$8828:$H$8848</definedName>
    <definedName name="cabinetDatac43f0c06ef234314ac30bc29ec7dbfcd" hidden="1">[6]明细!$A$4478:$H$4498</definedName>
    <definedName name="cabinetDatac4ad4f7354f3404d892452d7d2359941" hidden="1">[6]明细!$A$8168:$H$8188</definedName>
    <definedName name="cabinetDatac4d397014e844f649e3f54fff428d98e" hidden="1">[6]明细!$A$1448:$H$1468</definedName>
    <definedName name="cabinetDatac514c65c1e8d4f1fbf73158b0199fe42" hidden="1">[6]明细!$A$1508:$H$1528</definedName>
    <definedName name="cabinetDatac579caf19dcb462aa9eb28754a46ebbd" hidden="1">[6]明细!$A$2318:$H$2338</definedName>
    <definedName name="cabinetDatac728389c4d9d4e6ea72f5d8e4783926f" hidden="1">[6]明细!$A$3518:$H$3538</definedName>
    <definedName name="cabinetDatac7e5feac23f24c7d95139679240ddac0" hidden="1">[6]明细!$A$4028:$H$4048</definedName>
    <definedName name="cabinetDatac8133ffe046d433d96e4577867db2187" hidden="1">[6]明细!$A$8108:$H$8128</definedName>
    <definedName name="cabinetDatac9925655974d4c0db26de9fded190fe2" hidden="1">[6]明细!$A$10478:$H$10498</definedName>
    <definedName name="cabinetDataca768b38418b4505927a949a91026fc6" hidden="1">[6]明细!$A$3848:$H$3868</definedName>
    <definedName name="cabinetDatacaa6ba1f2ce740009f0652407dc2f609" hidden="1">[6]明细!$A$3608:$H$3628</definedName>
    <definedName name="cabinetDatacb430858241f49229ea264c41e307222" hidden="1">[6]明细!$A$11168:$H$11188</definedName>
    <definedName name="cabinetDatacc288e8ac57e4e6cb31f31eb12d4e364" hidden="1">[6]明细!$A$11348:$H$11368</definedName>
    <definedName name="cabinetDatacd0f96b32a9f4cf582b22dc0a4bddc60" hidden="1">[6]明细!$A$3758:$H$3778</definedName>
    <definedName name="cabinetDatace07785e49334ac593bbb00bbc73cfd0" hidden="1">[6]明细!$A$4658:$H$4678</definedName>
    <definedName name="cabinetDatace470c862abb40efb4ef0c2295b88b59" hidden="1">[6]明细!$A$4148:$H$4168</definedName>
    <definedName name="cabinetDatace520ae655fe48879355c77d7c04f119" hidden="1">[6]明细!$A$758:$H$778</definedName>
    <definedName name="cabinetDatace6cac3e03f843bf8e5f344526b84456" hidden="1">[6]明细!$A$2588:$H$2608</definedName>
    <definedName name="cabinetDatace83691ee7684a77a0210502d163cef0" hidden="1">[6]明细!$A$3098:$H$3118</definedName>
    <definedName name="cabinetDatacf1709426ea74cdfb83fc2bba339c0ce" hidden="1">[6]明细!$A$1688:$H$1708</definedName>
    <definedName name="cabinetDatacffaa4c2ee6a4a6f8ee8c15e040df06f" hidden="1">[6]明细!$A$2378:$H$2398</definedName>
    <definedName name="cabinetDatad1c5b06490a84ed9bd7f6c2cb70cabb2" hidden="1">[6]明细!$A$6128:$H$6148</definedName>
    <definedName name="cabinetDatad2d1749e68c1476789b4a68690b9b3ee" hidden="1">[6]明细!$A$9608:$H$9628</definedName>
    <definedName name="cabinetDatad3c6f8b37b56450a8e1556a63f22a1cd" hidden="1">[6]明细!$A$12068:$H$12088</definedName>
    <definedName name="cabinetDatad4009e96d68747be9cdeb092f0608e0b" hidden="1">[6]明细!$A$3248:$H$3268</definedName>
    <definedName name="cabinetDatad588778b462a4e699c0dfc7c02946bda" hidden="1">[6]明细!$A$1838:$H$1858</definedName>
    <definedName name="cabinetDatad60b009a1c5d4f4baf46fc470bfb6acd" hidden="1">[6]明细!$A$6278:$H$6298</definedName>
    <definedName name="cabinetDatad61ef51c10cf49d1babc806fe86e837d" hidden="1">[6]明细!$A$1028:$H$1048</definedName>
    <definedName name="cabinetDatad809b6efbc1045f991237aa56a45c348" hidden="1">[6]明细!$A$968:$H$988</definedName>
    <definedName name="cabinetDatad8cb64922e5649e5aa9938857fb52b85" hidden="1">[6]明细!$A$7448:$H$7468</definedName>
    <definedName name="cabinetDatad8e4e0a77008439f9363d6d4130904be" hidden="1">[6]明细!#REF!</definedName>
    <definedName name="cabinetDatad95106231ee3401ebf58b9f76ed43592" hidden="1">[6]明细!#REF!</definedName>
    <definedName name="cabinetDatad98bbaf1508e4c0bae2e045d311c3211" hidden="1">[6]明细!$A$1418:$H$1438</definedName>
    <definedName name="cabinetDatad9bb09ac970e446c9e066a52f7566f33" hidden="1">[6]明细!$A$848:$H$868</definedName>
    <definedName name="cabinetDatada40866c15ab48c09a00c68351129c62" hidden="1">[6]明细!$A$6398:$H$6418</definedName>
    <definedName name="cabinetDatadc10a56389d647c69b641674537a3b39" hidden="1">[6]明细!$A$3938:$H$3958</definedName>
    <definedName name="cabinetDatadc86bcbd3d304d859fbe814816f1320b" hidden="1">[6]明细!$A$11768:$H$11788</definedName>
    <definedName name="cabinetDatadca9f323957b4517b553e04729a72709" hidden="1">[6]明细!$A$1328:$H$1348</definedName>
    <definedName name="cabinetDatadd1406ee47ed44e18edae70bfb8620fc" hidden="1">[6]明细!$A$2768:$H$2788</definedName>
    <definedName name="cabinetDatadd6f30ccef4049068ce750177147a88b" hidden="1">[6]明细!$A$3788:$H$3808</definedName>
    <definedName name="cabinetDatadd933bebf12e4848877d815e7244255b" hidden="1">[6]明细!$A$1958:$H$1978</definedName>
    <definedName name="cabinetDataddc6ddfbd12e48bd9b2962b3d948fbb2" hidden="1">[6]明细!$A$1298:$H$1318</definedName>
    <definedName name="cabinetDatade1feafab1834f19bac44c05a82a51e4" hidden="1">[6]明细!$A$2258:$H$2278</definedName>
    <definedName name="cabinetDatade34c5cce0e94d52912c3c86b05808c8" hidden="1">[6]明细!$A$1118:$H$1138</definedName>
    <definedName name="cabinetDatade57d90682684e48b820b4fc0bfb1e87" hidden="1">[6]明细!$A$4598:$H$4618</definedName>
    <definedName name="cabinetDatadf4e4eaaf1c143ae9de6f1ef22688a42" hidden="1">[6]明细!$A$10838:$H$10858</definedName>
    <definedName name="cabinetDatadf60ecb0a7fb4d6289ba48fa4dc8ab57" hidden="1">[6]明细!$A$1778:$H$1798</definedName>
    <definedName name="cabinetDatadfac7d5b1ca9436ca1c0d08412f7ce93" hidden="1">[6]明细!$A$6068:$H$6088</definedName>
    <definedName name="cabinetDatae0d7af7db180400da9b4e640ee810d32" hidden="1">[6]明细!$A$8888:$H$8908</definedName>
    <definedName name="cabinetDatae0e2b62c0cf94c9eaf03569c55b7c0d3" hidden="1">[6]明细!$A$1478:$H$1498</definedName>
    <definedName name="cabinetDatae11300a6d1d5434795fa58319304f8c3" hidden="1">[6]明细!$A$3158:$H$3178</definedName>
    <definedName name="cabinetDatae23ac3f352e3411d85ed3f5278f697eb" hidden="1">[6]明细!$A$3008:$H$3028</definedName>
    <definedName name="cabinetDatae2b10d42960b408aa4cef7236a475988" hidden="1">[6]明细!$A$68:$H$88</definedName>
    <definedName name="cabinetDatae31c8198fc6740a39620508e2d6c7dc0" hidden="1">[6]明细!$A$5228:$H$5248</definedName>
    <definedName name="cabinetDatae3c1209bd30c48968c7387b0f1416030" hidden="1">[6]明细!$A$938:$H$958</definedName>
    <definedName name="cabinetDatae3eae7b39616491186c568caf87f0e3c" hidden="1">[6]明细!$A$5918:$H$5938</definedName>
    <definedName name="cabinetDatae59931db3d1148d58dd8b6d25f0441ab" hidden="1">[6]明细!$A$5108:$H$5128</definedName>
    <definedName name="cabinetDatae5a0e89e396b4dc7b740103802239b56" hidden="1">[6]明细!$A$1898:$H$1918</definedName>
    <definedName name="cabinetDatae738d22f46bf46eaadc9204e54593e0c" hidden="1">[6]明细!$A$9878:$H$9898</definedName>
    <definedName name="cabinetDatae780c9a5538d44b09231940c02585325" hidden="1">[6]明细!$A$5588:$H$5608</definedName>
    <definedName name="cabinetDatae788efe0c1834d28a9e8ec1075cbfb05" hidden="1">[6]明细!$A$4298:$H$4318</definedName>
    <definedName name="cabinetDatae8139e4d1c0a49e5bf5d7bc1fc84454f" hidden="1">[6]明细!$A$9128:$H$9148</definedName>
    <definedName name="cabinetDataea8b5fa826f447fd812839d0fbd7ce71" hidden="1">[6]明细!$A$4838:$H$4858</definedName>
    <definedName name="cabinetDataeaa22dbd9f084e99922fe82e715d9244" hidden="1">[6]明细!$A$2168:$H$2188</definedName>
    <definedName name="cabinetDataead907abade8496dbd5c1d2398c017c8" hidden="1">[6]明细!$A$10508:$H$10528</definedName>
    <definedName name="cabinetDataeaf2d521158d441a8b891dff62ef501f" hidden="1">[6]明细!$A$1388:$H$1408</definedName>
    <definedName name="cabinetDataeb517b9f60ed42abb9ddb3f985d845c9" hidden="1">[6]明细!$A$10028:$H$10048</definedName>
    <definedName name="cabinetDataebf435bdba6d4ae785f36c640ecf5004" hidden="1">[6]明细!$A$9308:$H$9328</definedName>
    <definedName name="cabinetDataebfab5eba21a4ba1afec00150e8ee9b1" hidden="1">[6]明细!$A$638:$H$658</definedName>
    <definedName name="cabinetDataec7d8799eebc49118d32d37b6d00616f" hidden="1">[6]明细!$A$9338:$H$9358</definedName>
    <definedName name="cabinetDataec89e90ab8414eeca2e8ea3023e1636e" hidden="1">[6]明细!$A$1868:$H$1888</definedName>
    <definedName name="cabinetDataee5621a5fa0d406680852ae4ce259303" hidden="1">[6]明细!$A$6248:$H$6268</definedName>
    <definedName name="cabinetDataee79edf3f119479caacbdbe24dfb3bcf" hidden="1">[6]明细!$A$308:$H$328</definedName>
    <definedName name="cabinetDataee9037f8512249f8bf7a5e30ff3732bd" hidden="1">[6]明细!$A$12098:$H$12118</definedName>
    <definedName name="cabinetDataef6f0a36cc2149bc958c60b207529a7f" hidden="1">[6]明细!$A$5018:$H$5038</definedName>
    <definedName name="cabinetDataf17bd0d057d24d8fbb81d45c28572ad3" hidden="1">[6]明细!$A$8528:$H$8548</definedName>
    <definedName name="cabinetDataf196cba49af5493298d01af5afe952ce" hidden="1">[6]明细!$A$3998:$H$4018</definedName>
    <definedName name="cabinetDataf1f063815ad14a33b58a46a604780b78" hidden="1">[6]明细!$A$10418:$H$10438</definedName>
    <definedName name="cabinetDataf2095e595e294362aa020d4cf8cee92c" hidden="1">[6]明细!$A$11558:$H$11578</definedName>
    <definedName name="cabinetDataf40f692cf9474a9fb2def05f06067916" hidden="1">[6]明细!$A$6458:$H$6478</definedName>
    <definedName name="cabinetDataf4bbb22c54fd46c1b41da01587cf67c0" hidden="1">[6]明细!$A$6368:$H$6388</definedName>
    <definedName name="cabinetDataf4cf936caffb4abd95f6f76d659ed638" hidden="1">[6]明细!$A$9068:$H$9088</definedName>
    <definedName name="cabinetDataf52c4339960c4f9f970205ce1ccf5077" hidden="1">[6]明细!$A$2468:$H$2488</definedName>
    <definedName name="cabinetDataf68fd18697584cf8bf43adc94fd1046e" hidden="1">[6]明细!$A$8678:$H$8698</definedName>
    <definedName name="cabinetDataf8b751b4708b43da873c6237b95b1cee" hidden="1">[6]明细!$A$11858:$H$11878</definedName>
    <definedName name="cabinetDatafafee6bec6f342e2ba0ef19dfc898e0e" hidden="1">[6]明细!$A$9848:$H$9868</definedName>
    <definedName name="cabinetDatafb1311270c5744ceacebaf849a22f338" hidden="1">[6]明细!#REF!</definedName>
    <definedName name="cabinetDatafbbb8ed5198b4683b13d1c778e2af242" hidden="1">[6]明细!$A$2198:$H$2218</definedName>
    <definedName name="cabinetDatafcec9ac6c48e41a59cdd256bff383168" hidden="1">[6]明细!$A$10928:$H$10948</definedName>
    <definedName name="cabinetDatafd89b6f3244c415fa41b623aba72caf0" hidden="1">[6]明细!$A$4718:$H$4738</definedName>
    <definedName name="cabinetDatafdd13904ad1d4e74a74ff85b70cdc417" hidden="1">[6]明细!$A$3398:$H$3418</definedName>
    <definedName name="cabinetDataffee6b76b2064389abe604baf1b9f257" hidden="1">[6]明细!$A$9188:$H$9208</definedName>
    <definedName name="cabinetReserve008f3ee48af744048fec374e30b8ff43" hidden="1">[6]明细!$A$2849:$H$2855</definedName>
    <definedName name="cabinetReserve00a81ee2445a4b459977d2e8367dc51b" hidden="1">[6]明细!$A$7169:$H$7175</definedName>
    <definedName name="cabinetReserve00cc8e7a86d745d496453c59e8838f96" hidden="1">[6]明细!$A$4559:$H$4565</definedName>
    <definedName name="cabinetReserve01f0fea8dc0c4d0ebec5a324c6baf32e" hidden="1">[6]明细!$A$59:$H$65</definedName>
    <definedName name="cabinetReserve01f7f8f0c87542c1b8902ab949b5be09" hidden="1">[6]明细!$A$2249:$H$2255</definedName>
    <definedName name="cabinetReserve03aac4bf9acb46aa8c681e55f6246173" hidden="1">[6]明细!$A$5219:$H$5225</definedName>
    <definedName name="cabinetReserve04062e7a4e054a06986786d41d0509a5" hidden="1">[6]明细!$A$6929:$H$6935</definedName>
    <definedName name="cabinetReserve050f762ace414132b340941be89d1f29" hidden="1">[6]明细!$A$509:$H$515</definedName>
    <definedName name="cabinetReserve05e26b73df6342679e989a41ad45268f" hidden="1">[6]明细!$A$11909:$H$11915</definedName>
    <definedName name="cabinetReserve0635617e29ee4387a973fd7be9793ac8" hidden="1">[6]明细!$A$5399:$H$5405</definedName>
    <definedName name="cabinetReserve06dbe2001cf5413096c15424d94c15d1" hidden="1">[6]明细!$A$11969:$H$11975</definedName>
    <definedName name="cabinetReserve071fa5f826274d54a864567d7e4a7847" hidden="1">[6]明细!$A$4289:$H$4295</definedName>
    <definedName name="cabinetReserve074485ef0bb0402f8d697a6898f3516d" hidden="1">[6]明细!$A$10619:$H$10625</definedName>
    <definedName name="cabinetReserve07c123bad63d4edd9f02e69e2bebaee2" hidden="1">[6]明细!$A$11699:$H$11705</definedName>
    <definedName name="cabinetReserve08805e9ac9ff4b8a920e56cc2d5f14c0" hidden="1">[6]明细!$A$3449:$H$3455</definedName>
    <definedName name="cabinetReserve08fc7889c905470c9719cfc36acf14fe" hidden="1">[6]明细!$A$11639:$H$11645</definedName>
    <definedName name="cabinetReserve0ad59505c30643ad9aedc8f71e83d559" hidden="1">[6]明细!$A$11609:$H$11615</definedName>
    <definedName name="cabinetReserve0b4b4334889643ecb48ba2c5c19565d6" hidden="1">[6]明细!$A$10409:$H$10415</definedName>
    <definedName name="cabinetReserve0c17a56682fb4da4ba7ab39992a93bef" hidden="1">[6]明细!$A$5159:$H$5165</definedName>
    <definedName name="cabinetReserve0ca2264f42e74dd39776b528870b3269" hidden="1">[6]明细!$A$2159:$H$2165</definedName>
    <definedName name="cabinetReserve0e033e96106d47b39393c430d65a5f6f" hidden="1">[6]明细!#REF!</definedName>
    <definedName name="cabinetReserve0e9e44317c4a43af9673bfb141463b0e" hidden="1">[6]明细!$A$4649:$H$4655</definedName>
    <definedName name="cabinetReserve0ecd4e0c57704853aad50d8e75cae447" hidden="1">[6]明细!$A$1559:$H$1565</definedName>
    <definedName name="cabinetReserve0f35a3c4956145e0963203df7b0278bc" hidden="1">[6]明细!$A$11459:$H$11465</definedName>
    <definedName name="cabinetReserve0f44f483739946e189a155ebb56f4551" hidden="1">[6]明细!$A$6029:$H$6035</definedName>
    <definedName name="cabinetReserve0fd88211c9df4718952bb816186ae0d7" hidden="1">[6]明细!$A$7229:$H$7235</definedName>
    <definedName name="cabinetReserve117fab361b1046ab889170f7dc30837f" hidden="1">[6]明细!$A$2549:$H$2555</definedName>
    <definedName name="cabinetReserve11c445ba850a4241a404c8bda22f8ced" hidden="1">[6]明细!$A$599:$H$605</definedName>
    <definedName name="cabinetReserve120fd25d4fad49e38ee36c3c8689b87f" hidden="1">[6]明细!$A$29:$H$35</definedName>
    <definedName name="cabinetReserve127f0accbf8b4bb88893f282e4e84cd8" hidden="1">[6]明细!$A$2939:$H$2945</definedName>
    <definedName name="cabinetReserve1329342bbc79449392da94d8ebaf6fa8" hidden="1">[6]明细!$A$11819:$H$11825</definedName>
    <definedName name="cabinetReserve13f3b6269df54e53bcab4ab1ef2e1627" hidden="1">[6]明细!$A$8219:$H$8225</definedName>
    <definedName name="cabinetReserve1440f0b2808f4640854651d633222660" hidden="1">[6]明细!$A$239:$H$245</definedName>
    <definedName name="cabinetReserve14ea988ecc114777a0dd2269b8c82b1b" hidden="1">[6]明细!$A$4469:$H$4475</definedName>
    <definedName name="cabinetReserve1527e2b55b0f45bab26195c6ec65f518" hidden="1">[6]明细!$A$5969:$H$5975</definedName>
    <definedName name="cabinetReserve15342379d47645fab2ead1adc00c17e7" hidden="1">[6]明细!$A$839:$H$845</definedName>
    <definedName name="cabinetReserve1577df44afef4e48af694543f9ff2c1d" hidden="1">[6]明细!$A$6599:$H$6605</definedName>
    <definedName name="cabinetReserve15e682a39492437a9d6bc1a5e7276c29" hidden="1">[6]明细!$A$6059:$H$6065</definedName>
    <definedName name="cabinetReserve160f7fa15e7e49b9acd645bfe6242c28" hidden="1">[6]明细!$A$8279:$H$8285</definedName>
    <definedName name="cabinetReserve177fdb9e3b3246af9a700ad4e7b51ca6" hidden="1">[6]明细!$A$6779:$H$6785</definedName>
    <definedName name="cabinetReserve17a54b304af74aee803252aa11bff6d2" hidden="1">[6]明细!$A$10829:$H$10835</definedName>
    <definedName name="cabinetReserve17e63ce0334c4f2689a4f2d132caa59c" hidden="1">[6]明细!$A$5879:$H$5885</definedName>
    <definedName name="cabinetReserve1a23fca4f08b48bcaa6a9512031650e7" hidden="1">[6]明细!$A$3299:$H$3305</definedName>
    <definedName name="cabinetReserve1b66265f31cb4d46b6d4e11067e021fd" hidden="1">[6]明细!$A$7019:$H$7025</definedName>
    <definedName name="cabinetReserve1ba356d210a44e629c39d6999afc0877" hidden="1">[6]明细!$A$2519:$H$2525</definedName>
    <definedName name="cabinetReserve1cbcc2193ed84f41b35a7d50346a3961" hidden="1">[6]明细!$A$2819:$H$2825</definedName>
    <definedName name="cabinetReserve1e77e54579a14c69b11275b3f856553e" hidden="1">[6]明细!$A$12029:$H$12035</definedName>
    <definedName name="cabinetReserve1e81b5fdec814ec1bd447adc01176d0a" hidden="1">[6]明细!$A$2459:$H$2465</definedName>
    <definedName name="cabinetReserve1eee718b3c5d4f83a513a934c252add7" hidden="1">[6]明细!$A$5309:$H$5315</definedName>
    <definedName name="cabinetReserve1f94416fd25740448457e653e451999d" hidden="1">[6]明细!$A$3239:$H$3245</definedName>
    <definedName name="cabinetReserve1f9dc262605048f1851594f8ede8555e" hidden="1">[6]明细!#REF!</definedName>
    <definedName name="cabinetReserve2019bf5f301b4d8eb25fd0c0cd322f69" hidden="1">[6]明细!$A$4199:$H$4205</definedName>
    <definedName name="cabinetReserve2031ff13e41f4a89a0222804b5059527" hidden="1">[6]明细!$A$11219:$H$11225</definedName>
    <definedName name="cabinetReserve20b8729105dd4fe7a7d94ed9fd232703" hidden="1">[6]明细!$A$12269:$H$12275</definedName>
    <definedName name="cabinetReserve2130e5b313554cdaa2b526bde69cf232" hidden="1">[6]明细!$A$1679:$H$1685</definedName>
    <definedName name="cabinetReserve2178c256617e484f8df1efab5f614e30" hidden="1">[6]明细!$A$6119:$H$6125</definedName>
    <definedName name="cabinetReserve22172ec00050479aa8246253278e86d7" hidden="1">[6]明细!$A$7289:$H$7295</definedName>
    <definedName name="cabinetReserve237b0f881b004b8fbd3ab303af90c374" hidden="1">[6]明细!$A$539:$H$545</definedName>
    <definedName name="cabinetReserve241634c67acc4bf1903e2d09b3a24a95" hidden="1">[6]明细!$A$7139:$H$7145</definedName>
    <definedName name="cabinetReserve24e56370aff8412fa4ea05184c295709" hidden="1">[6]明细!$A$6239:$H$6245</definedName>
    <definedName name="cabinetReserve27b2e73a9f73436ba239df905edb376d" hidden="1">[6]明细!$A$10019:$H$10025</definedName>
    <definedName name="cabinetReserve27b9ad0e281c4d7d935183ceacbd0af3" hidden="1">[6]明细!$A$11309:$H$11315</definedName>
    <definedName name="cabinetReserve27ba6d1b876b4a35965bb671a46293c1" hidden="1">[6]明细!$A$10979:$H$10985</definedName>
    <definedName name="cabinetReserve283ef5b811ec498e9e10bf4e9576c6ae" hidden="1">[6]明细!$A$9569:$H$9575</definedName>
    <definedName name="cabinetReserve293058b429af4350a45a97aa68858126" hidden="1">[6]明细!$A$4979:$H$4985</definedName>
    <definedName name="cabinetReserve29e7029de69c4399844d32d1cdd24d4b" hidden="1">[6]明细!$A$11489:$H$11495</definedName>
    <definedName name="cabinetReserve2b50a6ae3bda4f38980c40f2927637be" hidden="1">[6]明细!$A$6179:$H$6185</definedName>
    <definedName name="cabinetReserve2ceedddde8a846aca631dc0ed1d5f77d" hidden="1">[6]明细!$A$4349:$H$4355</definedName>
    <definedName name="cabinetReserve2d1a78d033184fb59e2ce96e03135241" hidden="1">[6]明细!$A$11759:$H$11765</definedName>
    <definedName name="cabinetReserve2d774ad384d44560aab0cc07a58f9feb" hidden="1">[6]明细!$A$4829:$H$4835</definedName>
    <definedName name="cabinetReserve2d7e03a7e2d4432ea06ad9e76fcd6422" hidden="1">[6]明细!$A$11339:$H$11345</definedName>
    <definedName name="cabinetReserve2dc71a5abb0341eeb0a42013873779d6" hidden="1">[6]明细!#REF!</definedName>
    <definedName name="cabinetReserve2e8c7e5e43ff4650ad1e5aad2fe29f99" hidden="1">[6]明细!#REF!</definedName>
    <definedName name="cabinetReserve2ed388b19ebb434dac61b63294bb8e3b" hidden="1">[6]明细!$A$11009:$H$11015</definedName>
    <definedName name="cabinetReserve2f1c9930bb044205ac18de17f51b95c2" hidden="1">[6]明细!$A$3719:$H$3725</definedName>
    <definedName name="cabinetReserve2f4845e97c914d3197e8a09f4cd9e905" hidden="1">[6]明细!$A$9959:$H$9965</definedName>
    <definedName name="cabinetReserve2f503dfb356f4887a79147628e294fae" hidden="1">[6]明细!$A$4889:$H$4895</definedName>
    <definedName name="cabinetReserve3035d3d5e1c04578a7bb38b63692e6f8" hidden="1">[6]明细!$A$11519:$H$11525</definedName>
    <definedName name="cabinetReserve3040b7e0c3cd44659b52ef4e41751e9e" hidden="1">[6]明细!$A$6689:$H$6695</definedName>
    <definedName name="cabinetReserve321ab41fede14537a7c8901c851cc6a7" hidden="1">[6]明细!#REF!</definedName>
    <definedName name="cabinetReserve323604806189446e96690a4ab702f852" hidden="1">[6]明细!$A$11429:$H$11435</definedName>
    <definedName name="cabinetReserve329dd7247639427ab336516d713e6eea" hidden="1">[6]明细!$A$11069:$H$11075</definedName>
    <definedName name="cabinetReserve32b17f30268541699e881565f1bbbfe2" hidden="1">[6]明细!$A$7499:$H$7505</definedName>
    <definedName name="cabinetReserve3371265b71e84f569509be814ef7ca05" hidden="1">[6]明细!$A$8819:$H$8825</definedName>
    <definedName name="cabinetReserve34569cd9678d44c099780aa03a828484" hidden="1">[6]明细!$A$2669:$H$2675</definedName>
    <definedName name="cabinetReserve3509db2ab1d446e5820a65de8ea5cde1" hidden="1">[6]明细!$A$1649:$H$1655</definedName>
    <definedName name="cabinetReserve35dd7e94cb144761a2c5be0283ab7a35" hidden="1">[6]明细!$A$4409:$H$4415</definedName>
    <definedName name="cabinetReserve35fc852d5586482f8fcf3fe20820f020" hidden="1">[6]明细!$A$2579:$H$2585</definedName>
    <definedName name="cabinetReserve36e691e609de4a56a232b94c3515db1c" hidden="1">[6]明细!$A$3989:$H$3995</definedName>
    <definedName name="cabinetReserve36e8581ce7434961b1d017eecb6e49f7" hidden="1">[6]明细!$A$479:$H$485</definedName>
    <definedName name="cabinetReserve378c8c737f2b4fea9d236659b7d87432" hidden="1">[6]明细!$A$3839:$H$3845</definedName>
    <definedName name="cabinetReserve37b2a26037fd4931ba74d32eabe38781" hidden="1">[6]明细!$A$12149:$H$12155</definedName>
    <definedName name="cabinetReserve37c7c696efb647abbbe6d51e4e1d0420" hidden="1">[6]明细!#REF!</definedName>
    <definedName name="cabinetReserve37f9a3c79c014d62bf4cfa740d803a2d" hidden="1">[6]明细!$A$929:$H$935</definedName>
    <definedName name="cabinetReserve394126fce4e94732a2560fbb4f64dfad" hidden="1">[6]明细!$A$1109:$H$1115</definedName>
    <definedName name="cabinetReserve395ae703f45840cebfebc3471da1b4f6" hidden="1">[6]明细!$A$899:$H$905</definedName>
    <definedName name="cabinetReserve39efcfddb5434378bf1fffc702f988b5" hidden="1">[6]明细!$A$4529:$H$4535</definedName>
    <definedName name="cabinetReserve3a793261416f4bf4b04273d758aaef63" hidden="1">[6]明细!$A$7409:$H$7415</definedName>
    <definedName name="cabinetReserve3afa2207973c4cffae80f54827edabd3" hidden="1">[6]明细!$A$10199:$H$10205</definedName>
    <definedName name="cabinetReserve3c370d10e0f841b99e912c921b5c3456" hidden="1">[6]明细!$A$10649:$H$10655</definedName>
    <definedName name="cabinetReserve3c858ff62ced4774bc27a5ba21d09c46" hidden="1">[6]明细!$A$2969:$H$2975</definedName>
    <definedName name="cabinetReserve3caddc419dca4adeb74514708128cd42" hidden="1">[6]明细!$A$5189:$H$5195</definedName>
    <definedName name="cabinetReserve3cfaed2ada8842628702eb93e11c4262" hidden="1">[6]明细!$A$7079:$H$7085</definedName>
    <definedName name="cabinetReserve408ad52d5b07401bb1e31f78d996fe58" hidden="1">[6]明细!$A$2009:$H$2015</definedName>
    <definedName name="cabinetReserve40a1df32ae694ec4bafb465bb36506a0" hidden="1">[6]明细!$A$2699:$H$2705</definedName>
    <definedName name="cabinetReserve40ea4e05b538469db88b203d67fae2e0" hidden="1">[6]明细!$A$10769:$H$10775</definedName>
    <definedName name="cabinetReserve4151d25c6d48452e819ed9ac18fa7b10" hidden="1">[6]明细!$A$5909:$H$5915</definedName>
    <definedName name="cabinetReserve417192d021924c54a81db7f8da6ef14f" hidden="1">[6]明细!$A$5069:$H$5075</definedName>
    <definedName name="cabinetReserve42045e03fe9f4ca99f4aad74b0c9f717" hidden="1">[6]明细!$A$9389:$H$9395</definedName>
    <definedName name="cabinetReserve421162f318284b1fb3c7222bb0d7a8f5" hidden="1">[6]明细!$A$8519:$H$8525</definedName>
    <definedName name="cabinetReserve426bc49dbb084438a6312ab772a050dd" hidden="1">[6]明细!$A$8459:$H$8465</definedName>
    <definedName name="cabinetReserve435e7277a98a479c9daa099c454d19c9" hidden="1">[6]明细!$A$8669:$H$8675</definedName>
    <definedName name="cabinetReserve43edaee6148b4f20b7af63ef7ee0a661" hidden="1">[6]明细!$A$4109:$H$4115</definedName>
    <definedName name="cabinetReserve4404f02c25a241c38dea9fc1d46763a4" hidden="1">[6]明细!$A$2639:$H$2645</definedName>
    <definedName name="cabinetReserve4424af6ff0784f8c9957579ae02d135e" hidden="1">[6]明细!$A$3569:$H$3575</definedName>
    <definedName name="cabinetReserve445b3d97f79b4372aade4660746c47a6" hidden="1">[6]明细!#REF!</definedName>
    <definedName name="cabinetReserve44b0ec915b5c4a548389b38a2aa0e347" hidden="1">[6]明细!$A$449:$H$455</definedName>
    <definedName name="cabinetReserve44e8b581433f4b49a5d52d326df3d839" hidden="1">[6]明细!$A$11939:$H$11945</definedName>
    <definedName name="cabinetReserve4520017b0c2c4f25b9bee35f36b46226" hidden="1">[6]明细!$A$3929:$H$3935</definedName>
    <definedName name="cabinetReserve45cca42b9c22483abe21ca8c5170e538" hidden="1">[6]明细!$A$3149:$H$3155</definedName>
    <definedName name="cabinetReserve4670c3beee1648ee99ca56e65d7f29f3" hidden="1">[6]明细!$A$4379:$H$4385</definedName>
    <definedName name="cabinetReserve481dc1fb3b3b43a5877f5afc25d7af61" hidden="1">[6]明细!$A$5639:$H$5645</definedName>
    <definedName name="cabinetReserve4b1373c6852e4810a8869508a19f05fe" hidden="1">[6]明细!$A$3599:$H$3605</definedName>
    <definedName name="cabinetReserve4c03f3616a2945b7a0167b07b5a79956" hidden="1">[6]明细!$A$12059:$H$12065</definedName>
    <definedName name="cabinetReserve4c6215d3b4284a72b75224e8a8b87328" hidden="1">[6]明细!$A$11039:$H$11045</definedName>
    <definedName name="cabinetReserve4c6550797d914ed7a03f605ced7d3480" hidden="1">[6]明细!$A$3689:$H$3695</definedName>
    <definedName name="cabinetReserve4d217aeed88a4cf782f7df2160085862" hidden="1">[6]明细!$A$4259:$H$4265</definedName>
    <definedName name="cabinetReserve4f6c89e981c440e8bdad28d727b9f46f" hidden="1">[6]明细!$A$1229:$H$1235</definedName>
    <definedName name="cabinetReserve4f88ed0c83794204988cd77482c1cb65" hidden="1">[6]明细!$A$10229:$H$10235</definedName>
    <definedName name="cabinetReserve50274d1e14f74a9ea0a0690b51b58884" hidden="1">[6]明细!$A$689:$H$695</definedName>
    <definedName name="cabinetReserve503cf1352b57436abc81c0fee3a1b1d7" hidden="1">[6]明细!$A$10349:$H$10355</definedName>
    <definedName name="cabinetReserve527c2731275648c1bdbc4a5886774180" hidden="1">[6]明细!$A$1019:$H$1025</definedName>
    <definedName name="cabinetReserve52b400ad1bae4762b8733e68dc40b064" hidden="1">[6]明细!$A$5459:$H$5465</definedName>
    <definedName name="cabinetReserve52dd3a5158334a5c88f8d4d46e08579b" hidden="1">[6]明细!$A$9269:$H$9275</definedName>
    <definedName name="cabinetReserve53a915e1f815470086be08ddd37f7f72" hidden="1">[6]明细!$A$11279:$H$11285</definedName>
    <definedName name="cabinetReserve547a512192ba4ee6a9c27f1afabecd41" hidden="1">[6]明细!$A$3329:$H$3335</definedName>
    <definedName name="cabinetReserve55e8315b81f64301b399ff3e7633f83e" hidden="1">[6]明细!$A$6509:$H$6515</definedName>
    <definedName name="cabinetReserve55fcb9130a004b41977eb18c8622f168" hidden="1">[6]明细!$A$7349:$H$7355</definedName>
    <definedName name="cabinetReserve575c14222a534852a29bcd2a42b99dbb" hidden="1">[6]明细!$A$3059:$H$3065</definedName>
    <definedName name="cabinetReserve5899bbab838b4c06bbcd1c3e72353100" hidden="1">[6]明细!$A$2729:$H$2735</definedName>
    <definedName name="cabinetReserve58a7ce7a7feb4a7a9bc987e7b8544a39" hidden="1">[6]明细!#REF!</definedName>
    <definedName name="cabinetReserve599e3aaa36e4456fb2ddb8efa9847b61" hidden="1">[6]明细!$A$9299:$H$9305</definedName>
    <definedName name="cabinetReserve59a685bee79f4b79b7e5f9cbdafcf8de" hidden="1">[6]明细!$A$1589:$H$1595</definedName>
    <definedName name="cabinetReserve59faa07195eb4690a20231df3ef175f8" hidden="1">[6]明细!$A$9719:$H$9725</definedName>
    <definedName name="cabinetReserve5a4939a1a9c240858f2720802c6e6d4e" hidden="1">[6]明细!$A$10169:$H$10175</definedName>
    <definedName name="cabinetReserve5ac8f76bf1884329b06c552e1669ad1e" hidden="1">[6]明细!$A$6659:$H$6665</definedName>
    <definedName name="cabinetReserve5b22e75ba6904caeb973d911afac4274" hidden="1">[6]明细!$A$5729:$H$5735</definedName>
    <definedName name="cabinetReserve5b4782a3c0c44cb6a0d280973adf66a7" hidden="1">[6]明细!$A$6719:$H$6725</definedName>
    <definedName name="cabinetReserve5cda11260c1f4b52a2f4e531c81b27c9" hidden="1">[6]明细!$A$299:$H$305</definedName>
    <definedName name="cabinetReserve5d294d6be2ee45238c36faa05b808126" hidden="1">[6]明细!$A$6209:$H$6215</definedName>
    <definedName name="cabinetReserve5dc455adb81147ee90e0a4cf15702c93" hidden="1">[6]明细!$A$10919:$H$10925</definedName>
    <definedName name="cabinetReserve5df2c23498d443f98a86784eca01f727" hidden="1">[6]明细!$A$2879:$H$2885</definedName>
    <definedName name="cabinetReserve5e1410c694264b7292479d7239150437" hidden="1">[6]明细!$A$6449:$H$6455</definedName>
    <definedName name="cabinetReserve5ea38d36b7df45a4bb1a51daa017be7d" hidden="1">[6]明细!$A$809:$H$815</definedName>
    <definedName name="cabinetReserve5f30e0ef39534b7393ca0920cb66a407" hidden="1">[6]明细!$A$11669:$H$11675</definedName>
    <definedName name="cabinetReserve60bc98fc6059446698e5e167f384b84e" hidden="1">[6]明细!$A$12179:$H$12185</definedName>
    <definedName name="cabinetReserve60c59b9cf49d451f9cd0ae67e8e099d9" hidden="1">[6]明细!$A$5849:$H$5855</definedName>
    <definedName name="cabinetReserve61810c5f17fa4767822850ed9622b76f" hidden="1">[6]明细!$A$9179:$H$9185</definedName>
    <definedName name="cabinetReserve619cfaeceb8942d6aa3459fb5cac7bcc" hidden="1">[6]明细!$A$11099:$H$11105</definedName>
    <definedName name="cabinetReserve61d0db88e62549309c0311549e794833" hidden="1">[6]明细!$A$5579:$H$5585</definedName>
    <definedName name="cabinetReserve61e6a0481657488eb5479294ebaefb3e" hidden="1">[6]明细!$A$1769:$H$1775</definedName>
    <definedName name="cabinetReserve62011e3502a64a6a9743fda8b5aa7033" hidden="1">[6]明细!$A$10289:$H$10295</definedName>
    <definedName name="cabinetReserve637620ae534d4e8896f460a2651d895f" hidden="1">[6]明细!$A$8759:$H$8765</definedName>
    <definedName name="cabinetReserve64f751a368b24092b53711185c94aa32" hidden="1">[6]明细!$A$5009:$H$5015</definedName>
    <definedName name="cabinetReserve6506a1ae3fdd4c0a801476d42e7f4e94" hidden="1">[6]明细!$A$4439:$H$4445</definedName>
    <definedName name="cabinetReserve65a341500a974d48b85c1a1f38e83314" hidden="1">[6]明细!$A$4919:$H$4925</definedName>
    <definedName name="cabinetReserve66ae436d44b149d2a449a0164f567dea" hidden="1">[6]明细!$A$10799:$H$10805</definedName>
    <definedName name="cabinetReserve66bc67e30ae6460daefa94b683deb325" hidden="1">[6]明细!$A$1259:$H$1265</definedName>
    <definedName name="cabinetReserve672fb3ee3f9a41c491f8f3c610532d33" hidden="1">[6]明细!$A$8789:$H$8795</definedName>
    <definedName name="cabinetReserve679c96119f58469196d651f6069d25a4" hidden="1">[6]明细!$A$5819:$H$5825</definedName>
    <definedName name="cabinetReserve67f328f7f6d847d4ada3f38b7958a25c" hidden="1">[6]明细!#REF!</definedName>
    <definedName name="cabinetReserve687aaa6353d742e3adb99664e8ccf9f3" hidden="1">[6]明细!$A$2909:$H$2915</definedName>
    <definedName name="cabinetReserve69286a1b9fd840e5893fe48fd0d17791" hidden="1">[6]明细!$A$11159:$H$11165</definedName>
    <definedName name="cabinetReserve699cea6a375f452b83ebdad8362cd154" hidden="1">[6]明细!$A$6359:$H$6365</definedName>
    <definedName name="cabinetReserve6b0d1b0e3a304bf9903cb647ce8a4718" hidden="1">[6]明细!$A$569:$H$575</definedName>
    <definedName name="cabinetReserve6b59c3b720cc4388af2af845deaa3f16" hidden="1">[6]明细!$A$3209:$H$3215</definedName>
    <definedName name="cabinetReserve6ca198fd90254d618ff26647d54be335" hidden="1">[6]明细!$A$3479:$H$3485</definedName>
    <definedName name="cabinetReserve6cd52b11833846b2a6c19d262f26f3e8" hidden="1">[6]明细!$A$5789:$H$5795</definedName>
    <definedName name="cabinetReserve6d19197ed0804311ae9765fa2791c8d1" hidden="1">[6]明细!$A$9419:$H$9425</definedName>
    <definedName name="cabinetReserve6e4b83e977814d929fe4e1605f52861c" hidden="1">[6]明细!$A$10319:$H$10325</definedName>
    <definedName name="cabinetReserve6e721dad6ef948b7aa076faa45e8366b" hidden="1">[6]明细!$A$7439:$H$7445</definedName>
    <definedName name="cabinetReserve6ff428a74af64a2587d783fbb737aad0" hidden="1">[6]明细!$A$3089:$H$3095</definedName>
    <definedName name="cabinetReserve7156f6cbcf3741fa998e16800e95f773" hidden="1">[6]明细!$A$10379:$H$10385</definedName>
    <definedName name="cabinetReserve7204b0e90f5c4d098d7ef25e425d9c61" hidden="1">[6]明细!#REF!</definedName>
    <definedName name="cabinetReserve7221191d84b649468db27b8ae952ccba" hidden="1">[6]明细!$A$9689:$H$9695</definedName>
    <definedName name="cabinetReserve731eeb9be37e47ff9ca7ade563d7ea9d" hidden="1">[6]明细!$A$269:$H$275</definedName>
    <definedName name="cabinetReserve75039a1c589748cfa42cfb470ac7e1bb" hidden="1">[6]明细!$A$7049:$H$7055</definedName>
    <definedName name="cabinetReserve76c2b2a4c8124154a68f7e28eb27a456" hidden="1">[6]明细!$A$4589:$H$4595</definedName>
    <definedName name="cabinetReserve79575f25c5144ae2951670b27dba68a6" hidden="1">[6]明细!$A$2759:$H$2765</definedName>
    <definedName name="cabinetReserve7a8b70a3bb184b16b34b9aa6db5b3f58" hidden="1">[6]明细!$A$9809:$H$9815</definedName>
    <definedName name="cabinetReserve7a9c1563cff1475a955098db7c4e5848" hidden="1">[6]明细!$A$6329:$H$6335</definedName>
    <definedName name="cabinetReserve7b06cf3ade124c52863de1cab62d413a" hidden="1">[6]明细!$A$1289:$H$1295</definedName>
    <definedName name="cabinetReserve7c5a7e023e6c4099b062566d3110dbf4" hidden="1">[6]明细!$A$9119:$H$9125</definedName>
    <definedName name="cabinetReserve7c9fcd00cabf473ab21d6b75df21caef" hidden="1">[6]明细!$A$2099:$H$2105</definedName>
    <definedName name="cabinetReserve7e7e3776419941eeb05c3b5ecd3b191a" hidden="1">[6]明细!$A$6569:$H$6575</definedName>
    <definedName name="cabinetReserve7f44754aa48c4aa6963e7a7388ff156a" hidden="1">[6]明细!$A$8729:$H$8735</definedName>
    <definedName name="cabinetReserve7ffee653811e4f9e830739f90b397ab5" hidden="1">[6]明细!$A$7259:$H$7265</definedName>
    <definedName name="cabinetReserve8044ffb9f6d749e18727fab28282df58" hidden="1">[6]明细!$A$5099:$H$5105</definedName>
    <definedName name="cabinetReserve8153fe134ce048c3a85f76e708841ee0" hidden="1">[6]明细!$A$1079:$H$1085</definedName>
    <definedName name="cabinetReserve82737792fe4f45a3b549f14ed9af438f" hidden="1">[6]明细!$A$8369:$H$8375</definedName>
    <definedName name="cabinetReserve82af5581a98c479388fb5ca5ce0d85fa" hidden="1">[6]明细!$A$7109:$H$7115</definedName>
    <definedName name="cabinetReserve830d597834c644baa4be8b54c66f09ea" hidden="1">[6]明细!$A$1619:$H$1625</definedName>
    <definedName name="cabinetReserve83b70aab94304dffa124cbe1ecfe466b" hidden="1">[6]明细!$A$11729:$H$11735</definedName>
    <definedName name="cabinetReserve8502c01349d34a8392a45c223e329e71" hidden="1">[6]明细!$A$7199:$H$7205</definedName>
    <definedName name="cabinetReserve8859e13075994a65ac9cee95bdbb0a0c" hidden="1">[6]明细!$A$5489:$H$5495</definedName>
    <definedName name="cabinetReserve88f78dbd513a47ddb5ebc9e178bfb1b0" hidden="1">[6]明细!$A$11249:$H$11255</definedName>
    <definedName name="cabinetReserve8a3a08f2acaf4dec8385ef03ec0f48c1" hidden="1">[6]明细!$A$1379:$H$1385</definedName>
    <definedName name="cabinetReserve8b161b1269f04359a81190a4d480b513" hidden="1">[6]明细!$A$6959:$H$6965</definedName>
    <definedName name="cabinetReserve8beab6e48d0a4ed3bcc974e5519f3c6a" hidden="1">[6]明细!$A$12209:$H$12215</definedName>
    <definedName name="cabinetReserve8c1ed88e6ffc4c0996b2d0e71d9540c6" hidden="1">[6]明细!$A$9749:$H$9755</definedName>
    <definedName name="cabinetReserve8c38971a54f745399c982fc8a24787c0" hidden="1">[6]明细!$A$5369:$H$5375</definedName>
    <definedName name="cabinetReserve8d0b3b998f3a42b1a3125e6f7593bc29" hidden="1">[6]明细!$A$12239:$H$12245</definedName>
    <definedName name="cabinetReserve8d66433f9732493596f2eac9e21723f9" hidden="1">[6]明细!$A$11129:$H$11135</definedName>
    <definedName name="cabinetReserve8e06a09d693f45a09efffe5708d83214" hidden="1">[6]明细!$A$8639:$H$8645</definedName>
    <definedName name="cabinetReserve8e65c6813a7b41b39bf118eb49e50867" hidden="1">[6]明细!$A$4079:$H$4085</definedName>
    <definedName name="cabinetReserve8fa43798cda442dfa25f8009947a3998" hidden="1">[6]明细!$A$629:$H$635</definedName>
    <definedName name="cabinetReserve9075e48d85e845baaabe5c4a646dd587" hidden="1">[6]明细!#REF!</definedName>
    <definedName name="cabinetReserve91a2ed783d1145a2aadb75c72fd5d93d" hidden="1">[6]明细!$A$10589:$H$10595</definedName>
    <definedName name="cabinetReserve91b7337d46a148eba2e2837835d28943" hidden="1">[6]明细!$A$10469:$H$10475</definedName>
    <definedName name="cabinetReserve91e54ef132c542c0a3575101d86a9a5d" hidden="1">[6]明细!$A$8609:$H$8615</definedName>
    <definedName name="cabinetReserve920bd62ab3e145bb908ebd42b7652517" hidden="1">[6]明细!$A$4949:$H$4955</definedName>
    <definedName name="cabinetReserve930995da53dd42e5a22601ee6bc034bb" hidden="1">[6]明细!$A$5279:$H$5285</definedName>
    <definedName name="cabinetReserve9396bce315da4cadbe3d186a9ec44588" hidden="1">[6]明细!$A$5549:$H$5555</definedName>
    <definedName name="cabinetReserve9443e42934494a198565d9d4e9a38771" hidden="1">[6]明细!$A$11849:$H$11855</definedName>
    <definedName name="cabinetReserve94b80b10e6c54682b5cb434a30391677" hidden="1">[6]明细!$A$10709:$H$10715</definedName>
    <definedName name="cabinetReserve96750573a81846ecb6ae198c39451a18" hidden="1">[6]明细!$A$6629:$H$6635</definedName>
    <definedName name="cabinetReserve9772e6e474424a25bbeb04cff34f5979" hidden="1">[6]明细!$A$6809:$H$6815</definedName>
    <definedName name="cabinetReserve98a08eaaa2e042fba276509a917114ec" hidden="1">[6]明细!$A$3899:$H$3905</definedName>
    <definedName name="cabinetReserve98a58a422bb34fcb9f507428e43cca91" hidden="1">[6]明细!$A$3749:$H$3755</definedName>
    <definedName name="cabinetReserve993a13ec08e94c2fa20e611e2853dc05" hidden="1">[6]明细!$A$5759:$H$5765</definedName>
    <definedName name="cabinetReserve9b2f796ca68b4384b100478a3066dc4a" hidden="1">[6]明细!$A$6749:$H$6755</definedName>
    <definedName name="cabinetReserve9b8fc30c2639412d89c5e8783aa2d49b" hidden="1">[6]明细!$A$7529:$H$7535</definedName>
    <definedName name="cabinetReserve9c1d38cca88844adb0f6906c403919ef" hidden="1">[6]明细!$A$1829:$H$1835</definedName>
    <definedName name="cabinetReserve9c6ab5cc645d4bc6b9d35de93ce2d76f" hidden="1">[6]明细!$A$10139:$H$10145</definedName>
    <definedName name="cabinetReserve9c7be401d33c42d596e356101ad35008" hidden="1">[6]明细!$A$9239:$H$9245</definedName>
    <definedName name="cabinetReserve9e58d97e0e2541e4a76fbad141e28758" hidden="1">[6]明细!$A$5429:$H$5435</definedName>
    <definedName name="cabinetReservea111cfe0eda24915a799931028c6e93b" hidden="1">[6]明细!$A$5699:$H$5705</definedName>
    <definedName name="cabinetReservea14f0e38523f4c0e98e21769a2248c94" hidden="1">[6]明细!$A$3389:$H$3395</definedName>
    <definedName name="cabinetReservea2b642b6ccfc4a9a9919b263a73650fb" hidden="1">[6]明细!$A$2039:$H$2045</definedName>
    <definedName name="cabinetReservea2ea0057ec124a3cbe424850b8629a6d" hidden="1">[6]明细!$A$8579:$H$8585</definedName>
    <definedName name="cabinetReservea3b07c5e7ce04108b6ff7d79d0c7640b" hidden="1">[6]明细!$A$2309:$H$2315</definedName>
    <definedName name="cabinetReservea42ba7b372904949bc27f34ceb387614" hidden="1">[6]明细!$A$719:$H$725</definedName>
    <definedName name="cabinetReservea4a891a576f1407db967e3aa02d13102" hidden="1">[6]明细!$A$10679:$H$10685</definedName>
    <definedName name="cabinetReservea4ebf1dbd9f34de89a80f88338299f06" hidden="1">[6]明细!$A$4709:$H$4715</definedName>
    <definedName name="cabinetReservea57b9ff1a63c4251ab8caa7038403638" hidden="1">[6]明细!$A$4229:$H$4235</definedName>
    <definedName name="cabinetReservea5b27f32e8564763a31b43f5db2741ae" hidden="1">[6]明细!$A$2429:$H$2435</definedName>
    <definedName name="cabinetReservea612cbc6a9584c3da218e7baa4d7334b" hidden="1">[6]明细!$A$1169:$H$1175</definedName>
    <definedName name="cabinetReservea6549227fdce43ce86ed2b4260c162fd" hidden="1">[6]明细!$A$149:$H$155</definedName>
    <definedName name="cabinetReservea65ad8624a4d4bde9f027edfa1cf33a5" hidden="1">[6]明细!$A$6989:$H$6995</definedName>
    <definedName name="cabinetReservea6637d9654564992b64c017a31654f5e" hidden="1">[6]明细!$A$8249:$H$8255</definedName>
    <definedName name="cabinetReservea6c49a9b9c474e6b83c330241b94556b" hidden="1">[6]明细!$A$10889:$H$10895</definedName>
    <definedName name="cabinetReservea84ad846a1064ed497f60bdae2cb0f18" hidden="1">[6]明细!$A$10739:$H$10745</definedName>
    <definedName name="cabinetReservea8bd3df32095419890c5c2ca353a5b07" hidden="1">[6]明细!$A$3509:$H$3515</definedName>
    <definedName name="cabinetReservea8ddd4aca34b4236b99627c0d380aebd" hidden="1">[6]明细!$A$209:$H$215</definedName>
    <definedName name="cabinetReservea97b93e7d22c4f9eabebe2a5505fc01d" hidden="1">[6]明细!$A$5339:$H$5345</definedName>
    <definedName name="cabinetReserveaa0a90be2b1f4239ba44f6da5622d2bb" hidden="1">[6]明细!$A$1739:$H$1745</definedName>
    <definedName name="cabinetReserveab442c82139e416c8447e75abeb9d97e" hidden="1">[6]明细!$A$8159:$H$8165</definedName>
    <definedName name="cabinetReserveab7108fafd584e3eabe2310f60723ef9" hidden="1">[6]明细!$A$389:$H$395</definedName>
    <definedName name="cabinetReserveabca9b5f5bec401ebe49659d5aae753b" hidden="1">[6]明细!$A$2999:$H$3005</definedName>
    <definedName name="cabinetReserveaca278bf03b64e53ada21a6d61a12e46" hidden="1">[6]明细!$A$7319:$H$7325</definedName>
    <definedName name="cabinetReserveae545745ca8846f9b29adca9381b1a4b" hidden="1">[6]明细!$A$4769:$H$4775</definedName>
    <definedName name="cabinetReserveb0687bdc2603421698861f6cd418e322" hidden="1">[6]明细!$A$5999:$H$6005</definedName>
    <definedName name="cabinetReserveb07702cbbe77409190ab17241874501f" hidden="1">[6]明细!$A$4139:$H$4145</definedName>
    <definedName name="cabinetReserveb0b325eacb304d3984e9bb0d07a7e618" hidden="1">[6]明细!$A$7379:$H$7385</definedName>
    <definedName name="cabinetReserveb183010d384c4c18906d7485403c4832" hidden="1">[6]明细!$A$2129:$H$2135</definedName>
    <definedName name="cabinetReserveb23463bc5c3a46aa94faa14c89fa89b3" hidden="1">[6]明细!$A$9659:$H$9665</definedName>
    <definedName name="cabinetReserveb2c6b5716b644236bc45a615d4c38d76" hidden="1">[6]明细!$A$179:$H$185</definedName>
    <definedName name="cabinetReserveb480fbc34a7d4ebd9579c2d90018d606" hidden="1">[6]明细!$A$1949:$H$1955</definedName>
    <definedName name="cabinetReserveb492cc8c726e4b0fa3463609fc12344f" hidden="1">[6]明细!$A$2369:$H$2375</definedName>
    <definedName name="cabinetReserveb4ca5efeef334c0ba89df965cd4bf8b6" hidden="1">[6]明细!$A$749:$H$755</definedName>
    <definedName name="cabinetReserveb53794387afd444ca0da7a4db8d17ed0" hidden="1">[6]明细!$A$3359:$H$3365</definedName>
    <definedName name="cabinetReserveb57ce8bab6fc47a69ad2cf3dd388ab8c" hidden="1">[6]明细!$A$2069:$H$2075</definedName>
    <definedName name="cabinetReserveb67916b0a577419f899e03f186b03911" hidden="1">[6]明细!$A$5519:$H$5525</definedName>
    <definedName name="cabinetReserveb6b1de576f8d4587b6fe50bd05d34ee7" hidden="1">[6]明细!$A$8969:$H$8975</definedName>
    <definedName name="cabinetReserveb70beab0726d4231be433ffa58224ae1" hidden="1">[6]明细!$A$11399:$H$11405</definedName>
    <definedName name="cabinetReserveb8a1075be32e4baea4741e01df1c08a7" hidden="1">[6]明细!$A$419:$H$425</definedName>
    <definedName name="cabinetReserveb8aef21bf5594980b61847242362885a" hidden="1">[6]明细!$A$119:$H$125</definedName>
    <definedName name="cabinetReservebbf595bcce164d85ac1948ce4dcc1178" hidden="1">[6]明细!$A$359:$H$365</definedName>
    <definedName name="cabinetReservebc08297afd0749e39cdc95eea08a62ee" hidden="1">[6]明细!$A$3659:$H$3665</definedName>
    <definedName name="cabinetReservebc5442e8815944c5beedf3f04d17aa68" hidden="1">[6]明细!$A$10259:$H$10265</definedName>
    <definedName name="cabinetReservebee34922ee764dc494a564b2f9d112cf" hidden="1">[6]明细!$A$8879:$H$8885</definedName>
    <definedName name="cabinetReservebfe712d0358b4fb7b1855744be147a61" hidden="1">[6]明细!$A$11999:$H$12005</definedName>
    <definedName name="cabinetReservec11a566c6077464c9921c506334cc843" hidden="1">[6]明细!$A$1199:$H$1205</definedName>
    <definedName name="cabinetReservec1419270beab4129b223327c6881e4c9" hidden="1">[6]明细!$A$10559:$H$10565</definedName>
    <definedName name="cabinetReservec1e850bd5edb4bfe92d37735d9201b1a" hidden="1">[6]明细!$A$11549:$H$11555</definedName>
    <definedName name="cabinetReservec27747ec8a2d46f48fbbbcfc9aaab622" hidden="1">[6]明细!$A$9839:$H$9845</definedName>
    <definedName name="cabinetReservec28273cf99cc49f481e3eedfb6431569" hidden="1">[6]明细!$A$5669:$H$5675</definedName>
    <definedName name="cabinetReservec2fd824f63554e9d9dc72a612e4fbcbf" hidden="1">[6]明细!$A$4799:$H$4805</definedName>
    <definedName name="cabinetReservec368878df1f847fc9b1ddf0d26f68fd8" hidden="1">[6]明细!$A$8849:$H$8855</definedName>
    <definedName name="cabinetReservec43f0c06ef234314ac30bc29ec7dbfcd" hidden="1">[6]明细!$A$4499:$H$4505</definedName>
    <definedName name="cabinetReservec4ad4f7354f3404d892452d7d2359941" hidden="1">[6]明细!$A$8189:$H$8195</definedName>
    <definedName name="cabinetReservec4d397014e844f649e3f54fff428d98e" hidden="1">[6]明细!$A$1469:$H$1475</definedName>
    <definedName name="cabinetReservec514c65c1e8d4f1fbf73158b0199fe42" hidden="1">[6]明细!$A$1529:$H$1535</definedName>
    <definedName name="cabinetReservec579caf19dcb462aa9eb28754a46ebbd" hidden="1">[6]明细!$A$2339:$H$2345</definedName>
    <definedName name="cabinetReservec728389c4d9d4e6ea72f5d8e4783926f" hidden="1">[6]明细!$A$3539:$H$3545</definedName>
    <definedName name="cabinetReservec7e5feac23f24c7d95139679240ddac0" hidden="1">[6]明细!$A$4049:$H$4055</definedName>
    <definedName name="cabinetReservec8133ffe046d433d96e4577867db2187" hidden="1">[6]明细!$A$8129:$H$8135</definedName>
    <definedName name="cabinetReservec9925655974d4c0db26de9fded190fe2" hidden="1">[6]明细!$A$10499:$H$10505</definedName>
    <definedName name="cabinetReserveca768b38418b4505927a949a91026fc6" hidden="1">[6]明细!$A$3869:$H$3875</definedName>
    <definedName name="cabinetReservecaa6ba1f2ce740009f0652407dc2f609" hidden="1">[6]明细!$A$3629:$H$3635</definedName>
    <definedName name="cabinetReservecb430858241f49229ea264c41e307222" hidden="1">[6]明细!$A$11189:$H$11195</definedName>
    <definedName name="cabinetReservecc288e8ac57e4e6cb31f31eb12d4e364" hidden="1">[6]明细!$A$11369:$H$11375</definedName>
    <definedName name="cabinetReservecd0f96b32a9f4cf582b22dc0a4bddc60" hidden="1">[6]明细!$A$3779:$H$3785</definedName>
    <definedName name="cabinetReservece07785e49334ac593bbb00bbc73cfd0" hidden="1">[6]明细!$A$4679:$H$4685</definedName>
    <definedName name="cabinetReservece470c862abb40efb4ef0c2295b88b59" hidden="1">[6]明细!$A$4169:$H$4175</definedName>
    <definedName name="cabinetReservece520ae655fe48879355c77d7c04f119" hidden="1">[6]明细!$A$779:$H$785</definedName>
    <definedName name="cabinetReservece6cac3e03f843bf8e5f344526b84456" hidden="1">[6]明细!$A$2609:$H$2615</definedName>
    <definedName name="cabinetReservece83691ee7684a77a0210502d163cef0" hidden="1">[6]明细!$A$3119:$H$3125</definedName>
    <definedName name="cabinetReservecf1709426ea74cdfb83fc2bba339c0ce" hidden="1">[6]明细!$A$1709:$H$1715</definedName>
    <definedName name="cabinetReservecffaa4c2ee6a4a6f8ee8c15e040df06f" hidden="1">[6]明细!$A$2399:$H$2405</definedName>
    <definedName name="cabinetReserved1c5b06490a84ed9bd7f6c2cb70cabb2" hidden="1">[6]明细!$A$6149:$H$6155</definedName>
    <definedName name="cabinetReserved2d1749e68c1476789b4a68690b9b3ee" hidden="1">[6]明细!$A$9629:$H$9635</definedName>
    <definedName name="cabinetReserved3c6f8b37b56450a8e1556a63f22a1cd" hidden="1">[6]明细!$A$12089:$H$12095</definedName>
    <definedName name="cabinetReserved4009e96d68747be9cdeb092f0608e0b" hidden="1">[6]明细!$A$3269:$H$3275</definedName>
    <definedName name="cabinetReserved588778b462a4e699c0dfc7c02946bda" hidden="1">[6]明细!$A$1859:$H$1865</definedName>
    <definedName name="cabinetReserved60b009a1c5d4f4baf46fc470bfb6acd" hidden="1">[6]明细!$A$6299:$H$6305</definedName>
    <definedName name="cabinetReserved61ef51c10cf49d1babc806fe86e837d" hidden="1">[6]明细!$A$1049:$H$1055</definedName>
    <definedName name="cabinetReserved809b6efbc1045f991237aa56a45c348" hidden="1">[6]明细!$A$989:$H$995</definedName>
    <definedName name="cabinetReserved8cb64922e5649e5aa9938857fb52b85" hidden="1">[6]明细!$A$7469:$H$7475</definedName>
    <definedName name="cabinetReserved8e4e0a77008439f9363d6d4130904be" hidden="1">[6]明细!#REF!</definedName>
    <definedName name="cabinetReserved95106231ee3401ebf58b9f76ed43592" hidden="1">[6]明细!#REF!</definedName>
    <definedName name="cabinetReserved98bbaf1508e4c0bae2e045d311c3211" hidden="1">[6]明细!$A$1439:$H$1445</definedName>
    <definedName name="cabinetReserved9bb09ac970e446c9e066a52f7566f33" hidden="1">[6]明细!$A$869:$H$875</definedName>
    <definedName name="cabinetReserveda40866c15ab48c09a00c68351129c62" hidden="1">[6]明细!$A$6419:$H$6425</definedName>
    <definedName name="cabinetReservedc10a56389d647c69b641674537a3b39" hidden="1">[6]明细!$A$3959:$H$3965</definedName>
    <definedName name="cabinetReservedc86bcbd3d304d859fbe814816f1320b" hidden="1">[6]明细!$A$11789:$H$11795</definedName>
    <definedName name="cabinetReservedca9f323957b4517b553e04729a72709" hidden="1">[6]明细!$A$1349:$H$1355</definedName>
    <definedName name="cabinetReservedd1406ee47ed44e18edae70bfb8620fc" hidden="1">[6]明细!$A$2789:$H$2795</definedName>
    <definedName name="cabinetReservedd6f30ccef4049068ce750177147a88b" hidden="1">[6]明细!$A$3809:$H$3815</definedName>
    <definedName name="cabinetReservedd933bebf12e4848877d815e7244255b" hidden="1">[6]明细!$A$1979:$H$1985</definedName>
    <definedName name="cabinetReserveddc6ddfbd12e48bd9b2962b3d948fbb2" hidden="1">[6]明细!$A$1319:$H$1325</definedName>
    <definedName name="cabinetReservede1feafab1834f19bac44c05a82a51e4" hidden="1">[6]明细!$A$2279:$H$2285</definedName>
    <definedName name="cabinetReservede34c5cce0e94d52912c3c86b05808c8" hidden="1">[6]明细!$A$1139:$H$1145</definedName>
    <definedName name="cabinetReservede57d90682684e48b820b4fc0bfb1e87" hidden="1">[6]明细!$A$4619:$H$4625</definedName>
    <definedName name="cabinetReservedf4e4eaaf1c143ae9de6f1ef22688a42" hidden="1">[6]明细!$A$10859:$H$10865</definedName>
    <definedName name="cabinetReservedf60ecb0a7fb4d6289ba48fa4dc8ab57" hidden="1">[6]明细!$A$1799:$H$1805</definedName>
    <definedName name="cabinetReservedfac7d5b1ca9436ca1c0d08412f7ce93" hidden="1">[6]明细!$A$6089:$H$6095</definedName>
    <definedName name="cabinetReservee0d7af7db180400da9b4e640ee810d32" hidden="1">[6]明细!$A$8909:$H$8915</definedName>
    <definedName name="cabinetReservee0e2b62c0cf94c9eaf03569c55b7c0d3" hidden="1">[6]明细!$A$1499:$H$1505</definedName>
    <definedName name="cabinetReservee11300a6d1d5434795fa58319304f8c3" hidden="1">[6]明细!$A$3179:$H$3185</definedName>
    <definedName name="cabinetReservee23ac3f352e3411d85ed3f5278f697eb" hidden="1">[6]明细!$A$3029:$H$3035</definedName>
    <definedName name="cabinetReservee2b10d42960b408aa4cef7236a475988" hidden="1">[6]明细!$A$89:$H$95</definedName>
    <definedName name="cabinetReservee31c8198fc6740a39620508e2d6c7dc0" hidden="1">[6]明细!$A$5249:$H$5255</definedName>
    <definedName name="cabinetReservee3c1209bd30c48968c7387b0f1416030" hidden="1">[6]明细!$A$959:$H$965</definedName>
    <definedName name="cabinetReservee3eae7b39616491186c568caf87f0e3c" hidden="1">[6]明细!$A$5939:$H$5945</definedName>
    <definedName name="cabinetReservee59931db3d1148d58dd8b6d25f0441ab" hidden="1">[6]明细!$A$5129:$H$5135</definedName>
    <definedName name="cabinetReservee5a0e89e396b4dc7b740103802239b56" hidden="1">[6]明细!$A$1919:$H$1925</definedName>
    <definedName name="cabinetReservee738d22f46bf46eaadc9204e54593e0c" hidden="1">[6]明细!$A$9899:$H$9905</definedName>
    <definedName name="cabinetReservee780c9a5538d44b09231940c02585325" hidden="1">[6]明细!$A$5609:$H$5615</definedName>
    <definedName name="cabinetReservee788efe0c1834d28a9e8ec1075cbfb05" hidden="1">[6]明细!$A$4319:$H$4325</definedName>
    <definedName name="cabinetReservee8139e4d1c0a49e5bf5d7bc1fc84454f" hidden="1">[6]明细!$A$9149:$H$9155</definedName>
    <definedName name="cabinetReserveea8b5fa826f447fd812839d0fbd7ce71" hidden="1">[6]明细!$A$4859:$H$4865</definedName>
    <definedName name="cabinetReserveeaa22dbd9f084e99922fe82e715d9244" hidden="1">[6]明细!$A$2189:$H$2195</definedName>
    <definedName name="cabinetReserveead907abade8496dbd5c1d2398c017c8" hidden="1">[6]明细!$A$10529:$H$10535</definedName>
    <definedName name="cabinetReserveeaf2d521158d441a8b891dff62ef501f" hidden="1">[6]明细!$A$1409:$H$1415</definedName>
    <definedName name="cabinetReserveeb517b9f60ed42abb9ddb3f985d845c9" hidden="1">[6]明细!$A$10049:$H$10055</definedName>
    <definedName name="cabinetReserveebf435bdba6d4ae785f36c640ecf5004" hidden="1">[6]明细!$A$9329:$H$9335</definedName>
    <definedName name="cabinetReserveebfab5eba21a4ba1afec00150e8ee9b1" hidden="1">[6]明细!$A$659:$H$665</definedName>
    <definedName name="cabinetReserveec7d8799eebc49118d32d37b6d00616f" hidden="1">[6]明细!$A$9359:$H$9365</definedName>
    <definedName name="cabinetReserveec89e90ab8414eeca2e8ea3023e1636e" hidden="1">[6]明细!$A$1889:$H$1895</definedName>
    <definedName name="cabinetReserveee5621a5fa0d406680852ae4ce259303" hidden="1">[6]明细!$A$6269:$H$6275</definedName>
    <definedName name="cabinetReserveee79edf3f119479caacbdbe24dfb3bcf" hidden="1">[6]明细!$A$329:$H$335</definedName>
    <definedName name="cabinetReserveee9037f8512249f8bf7a5e30ff3732bd" hidden="1">[6]明细!$A$12119:$H$12125</definedName>
    <definedName name="cabinetReserveef6f0a36cc2149bc958c60b207529a7f" hidden="1">[6]明细!$A$5039:$H$5045</definedName>
    <definedName name="cabinetReservef17bd0d057d24d8fbb81d45c28572ad3" hidden="1">[6]明细!$A$8549:$H$8555</definedName>
    <definedName name="cabinetReservef196cba49af5493298d01af5afe952ce" hidden="1">[6]明细!$A$4019:$H$4025</definedName>
    <definedName name="cabinetReservef1f063815ad14a33b58a46a604780b78" hidden="1">[6]明细!$A$10439:$H$10445</definedName>
    <definedName name="cabinetReservef2095e595e294362aa020d4cf8cee92c" hidden="1">[6]明细!$A$11579:$H$11585</definedName>
    <definedName name="cabinetReservef40f692cf9474a9fb2def05f06067916" hidden="1">[6]明细!$A$6479:$H$6485</definedName>
    <definedName name="cabinetReservef4bbb22c54fd46c1b41da01587cf67c0" hidden="1">[6]明细!$A$6389:$H$6395</definedName>
    <definedName name="cabinetReservef4cf936caffb4abd95f6f76d659ed638" hidden="1">[6]明细!$A$9089:$H$9095</definedName>
    <definedName name="cabinetReservef52c4339960c4f9f970205ce1ccf5077" hidden="1">[6]明细!$A$2489:$H$2495</definedName>
    <definedName name="cabinetReservef68fd18697584cf8bf43adc94fd1046e" hidden="1">[6]明细!$A$8699:$H$8705</definedName>
    <definedName name="cabinetReservef8b751b4708b43da873c6237b95b1cee" hidden="1">[6]明细!$A$11879:$H$11885</definedName>
    <definedName name="cabinetReservefafee6bec6f342e2ba0ef19dfc898e0e" hidden="1">[6]明细!$A$9869:$H$9875</definedName>
    <definedName name="cabinetReservefb1311270c5744ceacebaf849a22f338" hidden="1">[6]明细!#REF!</definedName>
    <definedName name="cabinetReservefbbb8ed5198b4683b13d1c778e2af242" hidden="1">[6]明细!$A$2219:$H$2225</definedName>
    <definedName name="cabinetReservefcec9ac6c48e41a59cdd256bff383168" hidden="1">[6]明细!$A$10949:$H$10955</definedName>
    <definedName name="cabinetReservefd89b6f3244c415fa41b623aba72caf0" hidden="1">[6]明细!$A$4739:$H$4745</definedName>
    <definedName name="cabinetReservefdd13904ad1d4e74a74ff85b70cdc417" hidden="1">[6]明细!$A$3419:$H$3425</definedName>
    <definedName name="cabinetReserveffee6b76b2064389abe604baf1b9f257" hidden="1">[6]明细!$A$9209:$H$9215</definedName>
    <definedName name="cabinetTable008f3ee48af744048fec374e30b8ff43" hidden="1">[6]明细!$A$2826:$H$2855</definedName>
    <definedName name="cabinetTable00a81ee2445a4b459977d2e8367dc51b" hidden="1">[6]明细!$A$7146:$H$7175</definedName>
    <definedName name="cabinetTable00cc8e7a86d745d496453c59e8838f96" hidden="1">[6]明细!$A$4536:$H$4565</definedName>
    <definedName name="cabinetTable01f0fea8dc0c4d0ebec5a324c6baf32e" hidden="1">[6]明细!$A$36:$H$65</definedName>
    <definedName name="cabinetTable01f7f8f0c87542c1b8902ab949b5be09" hidden="1">[6]明细!$A$2226:$H$2255</definedName>
    <definedName name="cabinetTable03aac4bf9acb46aa8c681e55f6246173" hidden="1">[6]明细!$A$5196:$H$5225</definedName>
    <definedName name="cabinetTable04062e7a4e054a06986786d41d0509a5" hidden="1">[6]明细!$A$6906:$H$6935</definedName>
    <definedName name="cabinetTable050f762ace414132b340941be89d1f29" hidden="1">[6]明细!$A$486:$H$515</definedName>
    <definedName name="cabinetTable05e26b73df6342679e989a41ad45268f" hidden="1">[6]明细!$A$11886:$H$11915</definedName>
    <definedName name="cabinetTable0635617e29ee4387a973fd7be9793ac8" hidden="1">[6]明细!$A$5376:$H$5405</definedName>
    <definedName name="cabinetTable06dbe2001cf5413096c15424d94c15d1" hidden="1">[6]明细!$A$11946:$H$11975</definedName>
    <definedName name="cabinetTable071fa5f826274d54a864567d7e4a7847" hidden="1">[6]明细!$A$4266:$H$4295</definedName>
    <definedName name="cabinetTable074485ef0bb0402f8d697a6898f3516d" hidden="1">[6]明细!$A$10596:$H$10625</definedName>
    <definedName name="cabinetTable07c123bad63d4edd9f02e69e2bebaee2" hidden="1">[6]明细!$A$11676:$H$11705</definedName>
    <definedName name="cabinetTable08805e9ac9ff4b8a920e56cc2d5f14c0" hidden="1">[6]明细!$A$3426:$H$3455</definedName>
    <definedName name="cabinetTable08fc7889c905470c9719cfc36acf14fe" hidden="1">[6]明细!$A$11616:$H$11645</definedName>
    <definedName name="cabinetTable0ad59505c30643ad9aedc8f71e83d559" hidden="1">[6]明细!$A$11586:$H$11615</definedName>
    <definedName name="cabinetTable0b4b4334889643ecb48ba2c5c19565d6" hidden="1">[6]明细!$A$10386:$H$10415</definedName>
    <definedName name="cabinetTable0c17a56682fb4da4ba7ab39992a93bef" hidden="1">[6]明细!$A$5136:$H$5165</definedName>
    <definedName name="cabinetTable0ca2264f42e74dd39776b528870b3269" hidden="1">[6]明细!$A$2136:$H$2165</definedName>
    <definedName name="cabinetTable0e033e96106d47b39393c430d65a5f6f" hidden="1">[6]明细!#REF!</definedName>
    <definedName name="cabinetTable0e9e44317c4a43af9673bfb141463b0e" hidden="1">[6]明细!$A$4626:$H$4655</definedName>
    <definedName name="cabinetTable0ecd4e0c57704853aad50d8e75cae447" hidden="1">[6]明细!$A$1536:$H$1565</definedName>
    <definedName name="cabinetTable0f35a3c4956145e0963203df7b0278bc" hidden="1">[6]明细!$A$11436:$H$11465</definedName>
    <definedName name="cabinetTable0f44f483739946e189a155ebb56f4551" hidden="1">[6]明细!$A$6006:$H$6035</definedName>
    <definedName name="cabinetTable0fd88211c9df4718952bb816186ae0d7" hidden="1">[6]明细!$A$7206:$H$7235</definedName>
    <definedName name="cabinetTable117fab361b1046ab889170f7dc30837f" hidden="1">[6]明细!$A$2526:$H$2555</definedName>
    <definedName name="cabinetTable11c445ba850a4241a404c8bda22f8ced" hidden="1">[6]明细!$A$576:$H$605</definedName>
    <definedName name="cabinetTable120fd25d4fad49e38ee36c3c8689b87f" hidden="1">[6]明细!$A$4:$H$35</definedName>
    <definedName name="cabinetTable127f0accbf8b4bb88893f282e4e84cd8" hidden="1">[6]明细!$A$2916:$H$2945</definedName>
    <definedName name="cabinetTable1329342bbc79449392da94d8ebaf6fa8" hidden="1">[6]明细!$A$11796:$H$11825</definedName>
    <definedName name="cabinetTable13f3b6269df54e53bcab4ab1ef2e1627" hidden="1">[6]明细!$A$8196:$H$8225</definedName>
    <definedName name="cabinetTable1440f0b2808f4640854651d633222660" hidden="1">[6]明细!$A$216:$H$245</definedName>
    <definedName name="cabinetTable14ea988ecc114777a0dd2269b8c82b1b" hidden="1">[6]明细!$A$4446:$H$4475</definedName>
    <definedName name="cabinetTable1527e2b55b0f45bab26195c6ec65f518" hidden="1">[6]明细!$A$5946:$H$5975</definedName>
    <definedName name="cabinetTable15342379d47645fab2ead1adc00c17e7" hidden="1">[6]明细!$A$816:$H$845</definedName>
    <definedName name="cabinetTable1577df44afef4e48af694543f9ff2c1d" hidden="1">[6]明细!$A$6576:$H$6605</definedName>
    <definedName name="cabinetTable15e682a39492437a9d6bc1a5e7276c29" hidden="1">[6]明细!$A$6036:$H$6065</definedName>
    <definedName name="cabinetTable160f7fa15e7e49b9acd645bfe6242c28" hidden="1">[6]明细!$A$8256:$H$8285</definedName>
    <definedName name="cabinetTable177fdb9e3b3246af9a700ad4e7b51ca6" hidden="1">[6]明细!$A$6756:$H$6785</definedName>
    <definedName name="cabinetTable17a54b304af74aee803252aa11bff6d2" hidden="1">[6]明细!$A$10806:$H$10835</definedName>
    <definedName name="cabinetTable17e63ce0334c4f2689a4f2d132caa59c" hidden="1">[6]明细!$A$5856:$H$5885</definedName>
    <definedName name="cabinetTable1a23fca4f08b48bcaa6a9512031650e7" hidden="1">[6]明细!$A$3276:$H$3305</definedName>
    <definedName name="cabinetTable1b66265f31cb4d46b6d4e11067e021fd" hidden="1">[6]明细!$A$6996:$H$7025</definedName>
    <definedName name="cabinetTable1ba356d210a44e629c39d6999afc0877" hidden="1">[6]明细!$A$2496:$H$2525</definedName>
    <definedName name="cabinetTable1cbcc2193ed84f41b35a7d50346a3961" hidden="1">[6]明细!$A$2796:$H$2825</definedName>
    <definedName name="cabinetTable1e77e54579a14c69b11275b3f856553e" hidden="1">[6]明细!$A$12006:$H$12035</definedName>
    <definedName name="cabinetTable1e81b5fdec814ec1bd447adc01176d0a" hidden="1">[6]明细!$A$2436:$H$2465</definedName>
    <definedName name="cabinetTable1eee718b3c5d4f83a513a934c252add7" hidden="1">[6]明细!$A$5286:$H$5315</definedName>
    <definedName name="cabinetTable1f94416fd25740448457e653e451999d" hidden="1">[6]明细!$A$3216:$H$3245</definedName>
    <definedName name="cabinetTable1f9dc262605048f1851594f8ede8555e" hidden="1">[6]明细!#REF!</definedName>
    <definedName name="cabinetTable2019bf5f301b4d8eb25fd0c0cd322f69" hidden="1">[6]明细!$A$4176:$H$4205</definedName>
    <definedName name="cabinetTable2031ff13e41f4a89a0222804b5059527" hidden="1">[6]明细!$A$11196:$H$11225</definedName>
    <definedName name="cabinetTable20b8729105dd4fe7a7d94ed9fd232703" hidden="1">[6]明细!$A$12246:$H$12278</definedName>
    <definedName name="cabinetTable2130e5b313554cdaa2b526bde69cf232" hidden="1">[6]明细!$A$1656:$H$1685</definedName>
    <definedName name="cabinetTable2178c256617e484f8df1efab5f614e30" hidden="1">[6]明细!$A$6096:$H$6125</definedName>
    <definedName name="cabinetTable22172ec00050479aa8246253278e86d7" hidden="1">[6]明细!$A$7266:$H$7295</definedName>
    <definedName name="cabinetTable237b0f881b004b8fbd3ab303af90c374" hidden="1">[6]明细!$A$516:$H$545</definedName>
    <definedName name="cabinetTable241634c67acc4bf1903e2d09b3a24a95" hidden="1">[6]明细!$A$7116:$H$7145</definedName>
    <definedName name="cabinetTable24e56370aff8412fa4ea05184c295709" hidden="1">[6]明细!$A$6216:$H$6245</definedName>
    <definedName name="cabinetTable27b2e73a9f73436ba239df905edb376d" hidden="1">[6]明细!$A$9996:$H$10025</definedName>
    <definedName name="cabinetTable27b9ad0e281c4d7d935183ceacbd0af3" hidden="1">[6]明细!$A$11286:$H$11315</definedName>
    <definedName name="cabinetTable27ba6d1b876b4a35965bb671a46293c1" hidden="1">[6]明细!$A$10956:$H$10985</definedName>
    <definedName name="cabinetTable283ef5b811ec498e9e10bf4e9576c6ae" hidden="1">[6]明细!$A$9546:$H$9575</definedName>
    <definedName name="cabinetTable293058b429af4350a45a97aa68858126" hidden="1">[6]明细!$A$4956:$H$4985</definedName>
    <definedName name="cabinetTable29e7029de69c4399844d32d1cdd24d4b" hidden="1">[6]明细!$A$11466:$H$11495</definedName>
    <definedName name="cabinetTable2b50a6ae3bda4f38980c40f2927637be" hidden="1">[6]明细!$A$6156:$H$6185</definedName>
    <definedName name="cabinetTable2ceedddde8a846aca631dc0ed1d5f77d" hidden="1">[6]明细!$A$4326:$H$4355</definedName>
    <definedName name="cabinetTable2d1a78d033184fb59e2ce96e03135241" hidden="1">[6]明细!$A$11736:$H$11765</definedName>
    <definedName name="cabinetTable2d774ad384d44560aab0cc07a58f9feb" hidden="1">[6]明细!$A$4806:$H$4835</definedName>
    <definedName name="cabinetTable2d7e03a7e2d4432ea06ad9e76fcd6422" hidden="1">[6]明细!$A$11316:$H$11345</definedName>
    <definedName name="cabinetTable2dc71a5abb0341eeb0a42013873779d6" hidden="1">[6]明细!#REF!</definedName>
    <definedName name="cabinetTable2e8c7e5e43ff4650ad1e5aad2fe29f99" hidden="1">[6]明细!#REF!</definedName>
    <definedName name="cabinetTable2ed388b19ebb434dac61b63294bb8e3b" hidden="1">[6]明细!$A$10986:$H$11015</definedName>
    <definedName name="cabinetTable2f1c9930bb044205ac18de17f51b95c2" hidden="1">[6]明细!$A$3696:$H$3725</definedName>
    <definedName name="cabinetTable2f4845e97c914d3197e8a09f4cd9e905" hidden="1">[6]明细!$A$9936:$H$9965</definedName>
    <definedName name="cabinetTable2f503dfb356f4887a79147628e294fae" hidden="1">[6]明细!$A$4866:$H$4895</definedName>
    <definedName name="cabinetTable3035d3d5e1c04578a7bb38b63692e6f8" hidden="1">[6]明细!$A$11496:$H$11525</definedName>
    <definedName name="cabinetTable3040b7e0c3cd44659b52ef4e41751e9e" hidden="1">[6]明细!$A$6666:$H$6695</definedName>
    <definedName name="cabinetTable321ab41fede14537a7c8901c851cc6a7" hidden="1">[6]明细!#REF!</definedName>
    <definedName name="cabinetTable323604806189446e96690a4ab702f852" hidden="1">[6]明细!$A$11406:$H$11435</definedName>
    <definedName name="cabinetTable329dd7247639427ab336516d713e6eea" hidden="1">[6]明细!$A$11046:$H$11075</definedName>
    <definedName name="cabinetTable32b17f30268541699e881565f1bbbfe2" hidden="1">[6]明细!$A$7476:$H$7505</definedName>
    <definedName name="cabinetTable3371265b71e84f569509be814ef7ca05" hidden="1">[6]明细!$A$8796:$H$8825</definedName>
    <definedName name="cabinetTable34569cd9678d44c099780aa03a828484" hidden="1">[6]明细!$A$2646:$H$2675</definedName>
    <definedName name="cabinetTable3509db2ab1d446e5820a65de8ea5cde1" hidden="1">[6]明细!$A$1626:$H$1655</definedName>
    <definedName name="cabinetTable35dd7e94cb144761a2c5be0283ab7a35" hidden="1">[6]明细!$A$4386:$H$4415</definedName>
    <definedName name="cabinetTable35fc852d5586482f8fcf3fe20820f020" hidden="1">[6]明细!$A$2556:$H$2585</definedName>
    <definedName name="cabinetTable36e691e609de4a56a232b94c3515db1c" hidden="1">[6]明细!$A$3966:$H$3995</definedName>
    <definedName name="cabinetTable36e8581ce7434961b1d017eecb6e49f7" hidden="1">[6]明细!$A$456:$H$485</definedName>
    <definedName name="cabinetTable378c8c737f2b4fea9d236659b7d87432" hidden="1">[6]明细!$A$3816:$H$3845</definedName>
    <definedName name="cabinetTable37b2a26037fd4931ba74d32eabe38781" hidden="1">[6]明细!$A$12126:$H$12155</definedName>
    <definedName name="cabinetTable37c7c696efb647abbbe6d51e4e1d0420" hidden="1">[6]明细!#REF!</definedName>
    <definedName name="cabinetTable37f9a3c79c014d62bf4cfa740d803a2d" hidden="1">[6]明细!$A$906:$H$935</definedName>
    <definedName name="cabinetTable394126fce4e94732a2560fbb4f64dfad" hidden="1">[6]明细!$A$1086:$H$1115</definedName>
    <definedName name="cabinetTable395ae703f45840cebfebc3471da1b4f6" hidden="1">[6]明细!$A$876:$H$905</definedName>
    <definedName name="cabinetTable39efcfddb5434378bf1fffc702f988b5" hidden="1">[6]明细!$A$4506:$H$4535</definedName>
    <definedName name="cabinetTable3a793261416f4bf4b04273d758aaef63" hidden="1">[6]明细!$A$7386:$H$7415</definedName>
    <definedName name="cabinetTable3afa2207973c4cffae80f54827edabd3" hidden="1">[6]明细!$A$10176:$H$10205</definedName>
    <definedName name="cabinetTable3c370d10e0f841b99e912c921b5c3456" hidden="1">[6]明细!$A$10626:$H$10655</definedName>
    <definedName name="cabinetTable3c858ff62ced4774bc27a5ba21d09c46" hidden="1">[6]明细!$A$2946:$H$2975</definedName>
    <definedName name="cabinetTable3caddc419dca4adeb74514708128cd42" hidden="1">[6]明细!$A$5166:$H$5195</definedName>
    <definedName name="cabinetTable3cfaed2ada8842628702eb93e11c4262" hidden="1">[6]明细!$A$7056:$H$7085</definedName>
    <definedName name="cabinetTable408ad52d5b07401bb1e31f78d996fe58" hidden="1">[6]明细!$A$1986:$H$2015</definedName>
    <definedName name="cabinetTable40a1df32ae694ec4bafb465bb36506a0" hidden="1">[6]明细!$A$2676:$H$2705</definedName>
    <definedName name="cabinetTable40ea4e05b538469db88b203d67fae2e0" hidden="1">[6]明细!$A$10746:$H$10775</definedName>
    <definedName name="cabinetTable4151d25c6d48452e819ed9ac18fa7b10" hidden="1">[6]明细!$A$5886:$H$5915</definedName>
    <definedName name="cabinetTable417192d021924c54a81db7f8da6ef14f" hidden="1">[6]明细!$A$5046:$H$5075</definedName>
    <definedName name="cabinetTable42045e03fe9f4ca99f4aad74b0c9f717" hidden="1">[6]明细!$A$9366:$H$9395</definedName>
    <definedName name="cabinetTable421162f318284b1fb3c7222bb0d7a8f5" hidden="1">[6]明细!$A$8496:$H$8525</definedName>
    <definedName name="cabinetTable426bc49dbb084438a6312ab772a050dd" hidden="1">[6]明细!$A$8436:$H$8465</definedName>
    <definedName name="cabinetTable435e7277a98a479c9daa099c454d19c9" hidden="1">[6]明细!$A$8646:$H$8675</definedName>
    <definedName name="cabinetTable43edaee6148b4f20b7af63ef7ee0a661" hidden="1">[6]明细!$A$4086:$H$4115</definedName>
    <definedName name="cabinetTable4404f02c25a241c38dea9fc1d46763a4" hidden="1">[6]明细!$A$2616:$H$2645</definedName>
    <definedName name="cabinetTable4424af6ff0784f8c9957579ae02d135e" hidden="1">[6]明细!$A$3546:$H$3575</definedName>
    <definedName name="cabinetTable445b3d97f79b4372aade4660746c47a6" hidden="1">[6]明细!#REF!</definedName>
    <definedName name="cabinetTable44b0ec915b5c4a548389b38a2aa0e347" hidden="1">[6]明细!$A$426:$H$455</definedName>
    <definedName name="cabinetTable44e8b581433f4b49a5d52d326df3d839" hidden="1">[6]明细!$A$11916:$H$11945</definedName>
    <definedName name="cabinetTable4520017b0c2c4f25b9bee35f36b46226" hidden="1">[6]明细!$A$3906:$H$3935</definedName>
    <definedName name="cabinetTable45cca42b9c22483abe21ca8c5170e538" hidden="1">[6]明细!$A$3126:$H$3155</definedName>
    <definedName name="cabinetTable4670c3beee1648ee99ca56e65d7f29f3" hidden="1">[6]明细!$A$4356:$H$4385</definedName>
    <definedName name="cabinetTable481dc1fb3b3b43a5877f5afc25d7af61" hidden="1">[6]明细!$A$5616:$H$5645</definedName>
    <definedName name="cabinetTable4b1373c6852e4810a8869508a19f05fe" hidden="1">[6]明细!$A$3576:$H$3605</definedName>
    <definedName name="cabinetTable4c03f3616a2945b7a0167b07b5a79956" hidden="1">[6]明细!$A$12036:$H$12065</definedName>
    <definedName name="cabinetTable4c6215d3b4284a72b75224e8a8b87328" hidden="1">[6]明细!$A$11016:$H$11045</definedName>
    <definedName name="cabinetTable4c6550797d914ed7a03f605ced7d3480" hidden="1">[6]明细!$A$3666:$H$3695</definedName>
    <definedName name="cabinetTable4d217aeed88a4cf782f7df2160085862" hidden="1">[6]明细!$A$4236:$H$4265</definedName>
    <definedName name="cabinetTable4f6c89e981c440e8bdad28d727b9f46f" hidden="1">[6]明细!$A$1206:$H$1235</definedName>
    <definedName name="cabinetTable4f88ed0c83794204988cd77482c1cb65" hidden="1">[6]明细!$A$10206:$H$10235</definedName>
    <definedName name="cabinetTable50274d1e14f74a9ea0a0690b51b58884" hidden="1">[6]明细!$A$666:$H$695</definedName>
    <definedName name="cabinetTable503cf1352b57436abc81c0fee3a1b1d7" hidden="1">[6]明细!$A$10326:$H$10355</definedName>
    <definedName name="cabinetTable527c2731275648c1bdbc4a5886774180" hidden="1">[6]明细!$A$996:$H$1025</definedName>
    <definedName name="cabinetTable52b400ad1bae4762b8733e68dc40b064" hidden="1">[6]明细!$A$5436:$H$5465</definedName>
    <definedName name="cabinetTable52dd3a5158334a5c88f8d4d46e08579b" hidden="1">[6]明细!$A$9246:$H$9275</definedName>
    <definedName name="cabinetTable53a915e1f815470086be08ddd37f7f72" hidden="1">[6]明细!$A$11256:$H$11285</definedName>
    <definedName name="cabinetTable547a512192ba4ee6a9c27f1afabecd41" hidden="1">[6]明细!$A$3306:$H$3335</definedName>
    <definedName name="cabinetTable55e8315b81f64301b399ff3e7633f83e" hidden="1">[6]明细!$A$6486:$H$6515</definedName>
    <definedName name="cabinetTable55fcb9130a004b41977eb18c8622f168" hidden="1">[6]明细!$A$7326:$H$7355</definedName>
    <definedName name="cabinetTable575c14222a534852a29bcd2a42b99dbb" hidden="1">[6]明细!$A$3036:$H$3065</definedName>
    <definedName name="cabinetTable5899bbab838b4c06bbcd1c3e72353100" hidden="1">[6]明细!$A$2706:$H$2735</definedName>
    <definedName name="cabinetTable58a7ce7a7feb4a7a9bc987e7b8544a39" hidden="1">[6]明细!#REF!</definedName>
    <definedName name="cabinetTable599e3aaa36e4456fb2ddb8efa9847b61" hidden="1">[6]明细!$A$9276:$H$9305</definedName>
    <definedName name="cabinetTable59a685bee79f4b79b7e5f9cbdafcf8de" hidden="1">[6]明细!$A$1566:$H$1595</definedName>
    <definedName name="cabinetTable59faa07195eb4690a20231df3ef175f8" hidden="1">[6]明细!$A$9696:$H$9725</definedName>
    <definedName name="cabinetTable5a4939a1a9c240858f2720802c6e6d4e" hidden="1">[6]明细!$A$10146:$H$10175</definedName>
    <definedName name="cabinetTable5ac8f76bf1884329b06c552e1669ad1e" hidden="1">[6]明细!$A$6636:$H$6665</definedName>
    <definedName name="cabinetTable5b22e75ba6904caeb973d911afac4274" hidden="1">[6]明细!$A$5706:$H$5735</definedName>
    <definedName name="cabinetTable5b4782a3c0c44cb6a0d280973adf66a7" hidden="1">[6]明细!$A$6696:$H$6725</definedName>
    <definedName name="cabinetTable5cda11260c1f4b52a2f4e531c81b27c9" hidden="1">[6]明细!$A$276:$H$305</definedName>
    <definedName name="cabinetTable5d294d6be2ee45238c36faa05b808126" hidden="1">[6]明细!$A$6186:$H$6215</definedName>
    <definedName name="cabinetTable5dc455adb81147ee90e0a4cf15702c93" hidden="1">[6]明细!$A$10896:$H$10925</definedName>
    <definedName name="cabinetTable5df2c23498d443f98a86784eca01f727" hidden="1">[6]明细!$A$2856:$H$2885</definedName>
    <definedName name="cabinetTable5e1410c694264b7292479d7239150437" hidden="1">[6]明细!$A$6426:$H$6455</definedName>
    <definedName name="cabinetTable5ea38d36b7df45a4bb1a51daa017be7d" hidden="1">[6]明细!$A$786:$H$815</definedName>
    <definedName name="cabinetTable5f30e0ef39534b7393ca0920cb66a407" hidden="1">[6]明细!$A$11646:$H$11675</definedName>
    <definedName name="cabinetTable60bc98fc6059446698e5e167f384b84e" hidden="1">[6]明细!$A$12156:$H$12185</definedName>
    <definedName name="cabinetTable60c59b9cf49d451f9cd0ae67e8e099d9" hidden="1">[6]明细!$A$5826:$H$5855</definedName>
    <definedName name="cabinetTable61810c5f17fa4767822850ed9622b76f" hidden="1">[6]明细!$A$9156:$H$9185</definedName>
    <definedName name="cabinetTable619cfaeceb8942d6aa3459fb5cac7bcc" hidden="1">[6]明细!$A$11076:$H$11105</definedName>
    <definedName name="cabinetTable61d0db88e62549309c0311549e794833" hidden="1">[6]明细!$A$5556:$H$5585</definedName>
    <definedName name="cabinetTable61e6a0481657488eb5479294ebaefb3e" hidden="1">[6]明细!$A$1746:$H$1775</definedName>
    <definedName name="cabinetTable62011e3502a64a6a9743fda8b5aa7033" hidden="1">[6]明细!$A$10266:$H$10295</definedName>
    <definedName name="cabinetTable637620ae534d4e8896f460a2651d895f" hidden="1">[6]明细!$A$8736:$H$8765</definedName>
    <definedName name="cabinetTable64f751a368b24092b53711185c94aa32" hidden="1">[6]明细!$A$4986:$H$5015</definedName>
    <definedName name="cabinetTable6506a1ae3fdd4c0a801476d42e7f4e94" hidden="1">[6]明细!$A$4416:$H$4445</definedName>
    <definedName name="cabinetTable65a341500a974d48b85c1a1f38e83314" hidden="1">[6]明细!$A$4896:$H$4925</definedName>
    <definedName name="cabinetTable66ae436d44b149d2a449a0164f567dea" hidden="1">[6]明细!$A$10776:$H$10805</definedName>
    <definedName name="cabinetTable66bc67e30ae6460daefa94b683deb325" hidden="1">[6]明细!$A$1236:$H$1265</definedName>
    <definedName name="cabinetTable672fb3ee3f9a41c491f8f3c610532d33" hidden="1">[6]明细!$A$8766:$H$8795</definedName>
    <definedName name="cabinetTable679c96119f58469196d651f6069d25a4" hidden="1">[6]明细!$A$5796:$H$5825</definedName>
    <definedName name="cabinetTable67f328f7f6d847d4ada3f38b7958a25c" hidden="1">[6]明细!#REF!</definedName>
    <definedName name="cabinetTable687aaa6353d742e3adb99664e8ccf9f3" hidden="1">[6]明细!$A$2886:$H$2915</definedName>
    <definedName name="cabinetTable69286a1b9fd840e5893fe48fd0d17791" hidden="1">[6]明细!$A$11136:$H$11165</definedName>
    <definedName name="cabinetTable699cea6a375f452b83ebdad8362cd154" hidden="1">[6]明细!$A$6336:$H$6365</definedName>
    <definedName name="cabinetTable6b0d1b0e3a304bf9903cb647ce8a4718" hidden="1">[6]明细!$A$546:$H$575</definedName>
    <definedName name="cabinetTable6b59c3b720cc4388af2af845deaa3f16" hidden="1">[6]明细!$A$3186:$H$3215</definedName>
    <definedName name="cabinetTable6ca198fd90254d618ff26647d54be335" hidden="1">[6]明细!$A$3456:$H$3485</definedName>
    <definedName name="cabinetTable6cd52b11833846b2a6c19d262f26f3e8" hidden="1">[6]明细!$A$5766:$H$5795</definedName>
    <definedName name="cabinetTable6d19197ed0804311ae9765fa2791c8d1" hidden="1">[6]明细!$A$9396:$H$9425</definedName>
    <definedName name="cabinetTable6e4b83e977814d929fe4e1605f52861c" hidden="1">[6]明细!$A$10296:$H$10325</definedName>
    <definedName name="cabinetTable6e721dad6ef948b7aa076faa45e8366b" hidden="1">[6]明细!$A$7416:$H$7445</definedName>
    <definedName name="cabinetTable6ff428a74af64a2587d783fbb737aad0" hidden="1">[6]明细!$A$3066:$H$3095</definedName>
    <definedName name="cabinetTable7156f6cbcf3741fa998e16800e95f773" hidden="1">[6]明细!$A$10356:$H$10385</definedName>
    <definedName name="cabinetTable7204b0e90f5c4d098d7ef25e425d9c61" hidden="1">[6]明细!#REF!</definedName>
    <definedName name="cabinetTable7221191d84b649468db27b8ae952ccba" hidden="1">[6]明细!$A$9666:$H$9695</definedName>
    <definedName name="cabinetTable731eeb9be37e47ff9ca7ade563d7ea9d" hidden="1">[6]明细!$A$246:$H$275</definedName>
    <definedName name="cabinetTable75039a1c589748cfa42cfb470ac7e1bb" hidden="1">[6]明细!$A$7026:$H$7055</definedName>
    <definedName name="cabinetTable76c2b2a4c8124154a68f7e28eb27a456" hidden="1">[6]明细!$A$4566:$H$4595</definedName>
    <definedName name="cabinetTable79575f25c5144ae2951670b27dba68a6" hidden="1">[6]明细!$A$2736:$H$2765</definedName>
    <definedName name="cabinetTable7a8b70a3bb184b16b34b9aa6db5b3f58" hidden="1">[6]明细!$A$9786:$H$9815</definedName>
    <definedName name="cabinetTable7a9c1563cff1475a955098db7c4e5848" hidden="1">[6]明细!$A$6306:$H$6335</definedName>
    <definedName name="cabinetTable7b06cf3ade124c52863de1cab62d413a" hidden="1">[6]明细!$A$1266:$H$1295</definedName>
    <definedName name="cabinetTable7c5a7e023e6c4099b062566d3110dbf4" hidden="1">[6]明细!$A$9096:$H$9125</definedName>
    <definedName name="cabinetTable7c9fcd00cabf473ab21d6b75df21caef" hidden="1">[6]明细!$A$2076:$H$2105</definedName>
    <definedName name="cabinetTable7e7e3776419941eeb05c3b5ecd3b191a" hidden="1">[6]明细!$A$6546:$H$6575</definedName>
    <definedName name="cabinetTable7f44754aa48c4aa6963e7a7388ff156a" hidden="1">[6]明细!$A$8706:$H$8735</definedName>
    <definedName name="cabinetTable7ffee653811e4f9e830739f90b397ab5" hidden="1">[6]明细!$A$7236:$H$7265</definedName>
    <definedName name="cabinetTable8044ffb9f6d749e18727fab28282df58" hidden="1">[6]明细!$A$5076:$H$5105</definedName>
    <definedName name="cabinetTable8153fe134ce048c3a85f76e708841ee0" hidden="1">[6]明细!$A$1056:$H$1085</definedName>
    <definedName name="cabinetTable82737792fe4f45a3b549f14ed9af438f" hidden="1">[6]明细!$A$8346:$H$8375</definedName>
    <definedName name="cabinetTable82af5581a98c479388fb5ca5ce0d85fa" hidden="1">[6]明细!$A$7086:$H$7115</definedName>
    <definedName name="cabinetTable830d597834c644baa4be8b54c66f09ea" hidden="1">[6]明细!$A$1596:$H$1625</definedName>
    <definedName name="cabinetTable83b70aab94304dffa124cbe1ecfe466b" hidden="1">[6]明细!$A$11706:$H$11735</definedName>
    <definedName name="cabinetTable8502c01349d34a8392a45c223e329e71" hidden="1">[6]明细!$A$7176:$H$7205</definedName>
    <definedName name="cabinetTable8859e13075994a65ac9cee95bdbb0a0c" hidden="1">[6]明细!$A$5466:$H$5495</definedName>
    <definedName name="cabinetTable88f78dbd513a47ddb5ebc9e178bfb1b0" hidden="1">[6]明细!$A$11226:$H$11255</definedName>
    <definedName name="cabinetTable8a3a08f2acaf4dec8385ef03ec0f48c1" hidden="1">[6]明细!$A$1356:$H$1385</definedName>
    <definedName name="cabinetTable8b161b1269f04359a81190a4d480b513" hidden="1">[6]明细!$A$6936:$H$6965</definedName>
    <definedName name="cabinetTable8beab6e48d0a4ed3bcc974e5519f3c6a" hidden="1">[6]明细!$A$12186:$H$12215</definedName>
    <definedName name="cabinetTable8c1ed88e6ffc4c0996b2d0e71d9540c6" hidden="1">[6]明细!$A$9726:$H$9755</definedName>
    <definedName name="cabinetTable8c38971a54f745399c982fc8a24787c0" hidden="1">[6]明细!$A$5346:$H$5375</definedName>
    <definedName name="cabinetTable8d0b3b998f3a42b1a3125e6f7593bc29" hidden="1">[6]明细!$A$12216:$H$12245</definedName>
    <definedName name="cabinetTable8d66433f9732493596f2eac9e21723f9" hidden="1">[6]明细!$A$11106:$H$11135</definedName>
    <definedName name="cabinetTable8e06a09d693f45a09efffe5708d83214" hidden="1">[6]明细!$A$8616:$H$8645</definedName>
    <definedName name="cabinetTable8e65c6813a7b41b39bf118eb49e50867" hidden="1">[6]明细!$A$4056:$H$4085</definedName>
    <definedName name="cabinetTable8fa43798cda442dfa25f8009947a3998" hidden="1">[6]明细!$A$606:$H$635</definedName>
    <definedName name="cabinetTable9075e48d85e845baaabe5c4a646dd587" hidden="1">[6]明细!#REF!</definedName>
    <definedName name="cabinetTable91a2ed783d1145a2aadb75c72fd5d93d" hidden="1">[6]明细!$A$10566:$H$10595</definedName>
    <definedName name="cabinetTable91b7337d46a148eba2e2837835d28943" hidden="1">[6]明细!$A$10446:$H$10475</definedName>
    <definedName name="cabinetTable91e54ef132c542c0a3575101d86a9a5d" hidden="1">[6]明细!$A$8586:$H$8615</definedName>
    <definedName name="cabinetTable920bd62ab3e145bb908ebd42b7652517" hidden="1">[6]明细!$A$4926:$H$4955</definedName>
    <definedName name="cabinetTable930995da53dd42e5a22601ee6bc034bb" hidden="1">[6]明细!$A$5256:$H$5285</definedName>
    <definedName name="cabinetTable9396bce315da4cadbe3d186a9ec44588" hidden="1">[6]明细!$A$5526:$H$5555</definedName>
    <definedName name="cabinetTable9443e42934494a198565d9d4e9a38771" hidden="1">[6]明细!$A$11826:$H$11855</definedName>
    <definedName name="cabinetTable94b80b10e6c54682b5cb434a30391677" hidden="1">[6]明细!$A$10686:$H$10715</definedName>
    <definedName name="cabinetTable96750573a81846ecb6ae198c39451a18" hidden="1">[6]明细!$A$6606:$H$6635</definedName>
    <definedName name="cabinetTable9772e6e474424a25bbeb04cff34f5979" hidden="1">[6]明细!$A$6786:$H$6815</definedName>
    <definedName name="cabinetTable98a08eaaa2e042fba276509a917114ec" hidden="1">[6]明细!$A$3876:$H$3905</definedName>
    <definedName name="cabinetTable98a58a422bb34fcb9f507428e43cca91" hidden="1">[6]明细!$A$3726:$H$3755</definedName>
    <definedName name="cabinetTable993a13ec08e94c2fa20e611e2853dc05" hidden="1">[6]明细!$A$5736:$H$5765</definedName>
    <definedName name="cabinetTable9b2f796ca68b4384b100478a3066dc4a" hidden="1">[6]明细!$A$6726:$H$6755</definedName>
    <definedName name="cabinetTable9b8fc30c2639412d89c5e8783aa2d49b" hidden="1">[6]明细!$A$7506:$H$7535</definedName>
    <definedName name="cabinetTable9c1d38cca88844adb0f6906c403919ef" hidden="1">[6]明细!$A$1806:$H$1835</definedName>
    <definedName name="cabinetTable9c6ab5cc645d4bc6b9d35de93ce2d76f" hidden="1">[6]明细!$A$10116:$H$10145</definedName>
    <definedName name="cabinetTable9c7be401d33c42d596e356101ad35008" hidden="1">[6]明细!$A$9216:$H$9245</definedName>
    <definedName name="cabinetTable9e58d97e0e2541e4a76fbad141e28758" hidden="1">[6]明细!$A$5406:$H$5435</definedName>
    <definedName name="cabinetTablea111cfe0eda24915a799931028c6e93b" hidden="1">[6]明细!$A$5676:$H$5705</definedName>
    <definedName name="cabinetTablea14f0e38523f4c0e98e21769a2248c94" hidden="1">[6]明细!$A$3366:$H$3395</definedName>
    <definedName name="cabinetTablea2b642b6ccfc4a9a9919b263a73650fb" hidden="1">[6]明细!$A$2016:$H$2045</definedName>
    <definedName name="cabinetTablea2ea0057ec124a3cbe424850b8629a6d" hidden="1">[6]明细!$A$8556:$H$8585</definedName>
    <definedName name="cabinetTablea3b07c5e7ce04108b6ff7d79d0c7640b" hidden="1">[6]明细!$A$2286:$H$2315</definedName>
    <definedName name="cabinetTablea42ba7b372904949bc27f34ceb387614" hidden="1">[6]明细!$A$696:$H$725</definedName>
    <definedName name="cabinetTablea4a891a576f1407db967e3aa02d13102" hidden="1">[6]明细!$A$10656:$H$10685</definedName>
    <definedName name="cabinetTablea4ebf1dbd9f34de89a80f88338299f06" hidden="1">[6]明细!$A$4686:$H$4715</definedName>
    <definedName name="cabinetTablea57b9ff1a63c4251ab8caa7038403638" hidden="1">[6]明细!$A$4206:$H$4235</definedName>
    <definedName name="cabinetTablea5b27f32e8564763a31b43f5db2741ae" hidden="1">[6]明细!$A$2406:$H$2435</definedName>
    <definedName name="cabinetTablea612cbc6a9584c3da218e7baa4d7334b" hidden="1">[6]明细!$A$1146:$H$1175</definedName>
    <definedName name="cabinetTablea6549227fdce43ce86ed2b4260c162fd" hidden="1">[6]明细!$A$126:$H$155</definedName>
    <definedName name="cabinetTablea65ad8624a4d4bde9f027edfa1cf33a5" hidden="1">[6]明细!$A$6966:$H$6995</definedName>
    <definedName name="cabinetTablea6637d9654564992b64c017a31654f5e" hidden="1">[6]明细!$A$8226:$H$8255</definedName>
    <definedName name="cabinetTablea6c49a9b9c474e6b83c330241b94556b" hidden="1">[6]明细!$A$10866:$H$10895</definedName>
    <definedName name="cabinetTablea84ad846a1064ed497f60bdae2cb0f18" hidden="1">[6]明细!$A$10716:$H$10745</definedName>
    <definedName name="cabinetTablea8bd3df32095419890c5c2ca353a5b07" hidden="1">[6]明细!$A$3486:$H$3515</definedName>
    <definedName name="cabinetTablea8ddd4aca34b4236b99627c0d380aebd" hidden="1">[6]明细!$A$186:$H$215</definedName>
    <definedName name="cabinetTablea97b93e7d22c4f9eabebe2a5505fc01d" hidden="1">[6]明细!$A$5316:$H$5345</definedName>
    <definedName name="cabinetTableaa0a90be2b1f4239ba44f6da5622d2bb" hidden="1">[6]明细!$A$1716:$H$1745</definedName>
    <definedName name="cabinetTableab442c82139e416c8447e75abeb9d97e" hidden="1">[6]明细!$A$8136:$H$8165</definedName>
    <definedName name="cabinetTableab7108fafd584e3eabe2310f60723ef9" hidden="1">[6]明细!$A$366:$H$395</definedName>
    <definedName name="cabinetTableabca9b5f5bec401ebe49659d5aae753b" hidden="1">[6]明细!$A$2976:$H$3005</definedName>
    <definedName name="cabinetTableaca278bf03b64e53ada21a6d61a12e46" hidden="1">[6]明细!$A$7296:$H$7325</definedName>
    <definedName name="cabinetTableae545745ca8846f9b29adca9381b1a4b" hidden="1">[6]明细!$A$4746:$H$4775</definedName>
    <definedName name="cabinetTableb0687bdc2603421698861f6cd418e322" hidden="1">[6]明细!$A$5976:$H$6005</definedName>
    <definedName name="cabinetTableb07702cbbe77409190ab17241874501f" hidden="1">[6]明细!$A$4116:$H$4145</definedName>
    <definedName name="cabinetTableb0b325eacb304d3984e9bb0d07a7e618" hidden="1">[6]明细!$A$7356:$H$7385</definedName>
    <definedName name="cabinetTableb183010d384c4c18906d7485403c4832" hidden="1">[6]明细!$A$2106:$H$2135</definedName>
    <definedName name="cabinetTableb23463bc5c3a46aa94faa14c89fa89b3" hidden="1">[6]明细!$A$9636:$H$9665</definedName>
    <definedName name="cabinetTableb2c6b5716b644236bc45a615d4c38d76" hidden="1">[6]明细!$A$156:$H$185</definedName>
    <definedName name="cabinetTableb480fbc34a7d4ebd9579c2d90018d606" hidden="1">[6]明细!$A$1926:$H$1955</definedName>
    <definedName name="cabinetTableb492cc8c726e4b0fa3463609fc12344f" hidden="1">[6]明细!$A$2346:$H$2375</definedName>
    <definedName name="cabinetTableb4ca5efeef334c0ba89df965cd4bf8b6" hidden="1">[6]明细!$A$726:$H$755</definedName>
    <definedName name="cabinetTableb53794387afd444ca0da7a4db8d17ed0" hidden="1">[6]明细!$A$3336:$H$3365</definedName>
    <definedName name="cabinetTableb57ce8bab6fc47a69ad2cf3dd388ab8c" hidden="1">[6]明细!$A$2046:$H$2075</definedName>
    <definedName name="cabinetTableb67916b0a577419f899e03f186b03911" hidden="1">[6]明细!$A$5496:$H$5525</definedName>
    <definedName name="cabinetTableb6b1de576f8d4587b6fe50bd05d34ee7" hidden="1">[6]明细!$A$8946:$H$8975</definedName>
    <definedName name="cabinetTableb70beab0726d4231be433ffa58224ae1" hidden="1">[6]明细!$A$11376:$H$11405</definedName>
    <definedName name="cabinetTableb8a1075be32e4baea4741e01df1c08a7" hidden="1">[6]明细!$A$396:$H$425</definedName>
    <definedName name="cabinetTableb8aef21bf5594980b61847242362885a" hidden="1">[6]明细!$A$96:$H$125</definedName>
    <definedName name="cabinetTablebbf595bcce164d85ac1948ce4dcc1178" hidden="1">[6]明细!$A$336:$H$365</definedName>
    <definedName name="cabinetTablebc08297afd0749e39cdc95eea08a62ee" hidden="1">[6]明细!$A$3636:$H$3665</definedName>
    <definedName name="cabinetTablebc5442e8815944c5beedf3f04d17aa68" hidden="1">[6]明细!$A$10236:$H$10265</definedName>
    <definedName name="cabinetTablebee34922ee764dc494a564b2f9d112cf" hidden="1">[6]明细!$A$8856:$H$8885</definedName>
    <definedName name="cabinetTablebfe712d0358b4fb7b1855744be147a61" hidden="1">[6]明细!$A$11976:$H$12005</definedName>
    <definedName name="cabinetTablec11a566c6077464c9921c506334cc843" hidden="1">[6]明细!$A$1176:$H$1205</definedName>
    <definedName name="cabinetTablec1419270beab4129b223327c6881e4c9" hidden="1">[6]明细!$A$10536:$H$10565</definedName>
    <definedName name="cabinetTablec1e850bd5edb4bfe92d37735d9201b1a" hidden="1">[6]明细!$A$11526:$H$11555</definedName>
    <definedName name="cabinetTablec27747ec8a2d46f48fbbbcfc9aaab622" hidden="1">[6]明细!$A$9816:$H$9845</definedName>
    <definedName name="cabinetTablec28273cf99cc49f481e3eedfb6431569" hidden="1">[6]明细!$A$5646:$H$5675</definedName>
    <definedName name="cabinetTablec2fd824f63554e9d9dc72a612e4fbcbf" hidden="1">[6]明细!$A$4776:$H$4805</definedName>
    <definedName name="cabinetTablec368878df1f847fc9b1ddf0d26f68fd8" hidden="1">[6]明细!$A$8826:$H$8855</definedName>
    <definedName name="cabinetTablec43f0c06ef234314ac30bc29ec7dbfcd" hidden="1">[6]明细!$A$4476:$H$4505</definedName>
    <definedName name="cabinetTablec4ad4f7354f3404d892452d7d2359941" hidden="1">[6]明细!$A$8166:$H$8195</definedName>
    <definedName name="cabinetTablec4d397014e844f649e3f54fff428d98e" hidden="1">[6]明细!$A$1446:$H$1475</definedName>
    <definedName name="cabinetTablec514c65c1e8d4f1fbf73158b0199fe42" hidden="1">[6]明细!$A$1506:$H$1535</definedName>
    <definedName name="cabinetTablec579caf19dcb462aa9eb28754a46ebbd" hidden="1">[6]明细!$A$2316:$H$2345</definedName>
    <definedName name="cabinetTablec728389c4d9d4e6ea72f5d8e4783926f" hidden="1">[6]明细!$A$3516:$H$3545</definedName>
    <definedName name="cabinetTablec7e5feac23f24c7d95139679240ddac0" hidden="1">[6]明细!$A$4026:$H$4055</definedName>
    <definedName name="cabinetTablec8133ffe046d433d96e4577867db2187" hidden="1">[6]明细!$A$8106:$H$8135</definedName>
    <definedName name="cabinetTablec9925655974d4c0db26de9fded190fe2" hidden="1">[6]明细!$A$10476:$H$10505</definedName>
    <definedName name="cabinetTableca768b38418b4505927a949a91026fc6" hidden="1">[6]明细!$A$3846:$H$3875</definedName>
    <definedName name="cabinetTablecaa6ba1f2ce740009f0652407dc2f609" hidden="1">[6]明细!$A$3606:$H$3635</definedName>
    <definedName name="cabinetTablecb430858241f49229ea264c41e307222" hidden="1">[6]明细!$A$11166:$H$11195</definedName>
    <definedName name="cabinetTablecc288e8ac57e4e6cb31f31eb12d4e364" hidden="1">[6]明细!$A$11346:$H$11375</definedName>
    <definedName name="cabinetTablecd0f96b32a9f4cf582b22dc0a4bddc60" hidden="1">[6]明细!$A$3756:$H$3785</definedName>
    <definedName name="cabinetTablece07785e49334ac593bbb00bbc73cfd0" hidden="1">[6]明细!$A$4656:$H$4685</definedName>
    <definedName name="cabinetTablece470c862abb40efb4ef0c2295b88b59" hidden="1">[6]明细!$A$4146:$H$4175</definedName>
    <definedName name="cabinetTablece520ae655fe48879355c77d7c04f119" hidden="1">[6]明细!$A$756:$H$785</definedName>
    <definedName name="cabinetTablece6cac3e03f843bf8e5f344526b84456" hidden="1">[6]明细!$A$2586:$H$2615</definedName>
    <definedName name="cabinetTablece83691ee7684a77a0210502d163cef0" hidden="1">[6]明细!$A$3096:$H$3125</definedName>
    <definedName name="cabinetTablecf1709426ea74cdfb83fc2bba339c0ce" hidden="1">[6]明细!$A$1686:$H$1715</definedName>
    <definedName name="cabinetTablecffaa4c2ee6a4a6f8ee8c15e040df06f" hidden="1">[6]明细!$A$2376:$H$2405</definedName>
    <definedName name="cabinetTabled1c5b06490a84ed9bd7f6c2cb70cabb2" hidden="1">[6]明细!$A$6126:$H$6155</definedName>
    <definedName name="cabinetTabled2d1749e68c1476789b4a68690b9b3ee" hidden="1">[6]明细!$A$9606:$H$9635</definedName>
    <definedName name="cabinetTabled3c6f8b37b56450a8e1556a63f22a1cd" hidden="1">[6]明细!$A$12066:$H$12095</definedName>
    <definedName name="cabinetTabled4009e96d68747be9cdeb092f0608e0b" hidden="1">[6]明细!$A$3246:$H$3275</definedName>
    <definedName name="cabinetTabled588778b462a4e699c0dfc7c02946bda" hidden="1">[6]明细!$A$1836:$H$1865</definedName>
    <definedName name="cabinetTabled60b009a1c5d4f4baf46fc470bfb6acd" hidden="1">[6]明细!$A$6276:$H$6305</definedName>
    <definedName name="cabinetTabled61ef51c10cf49d1babc806fe86e837d" hidden="1">[6]明细!$A$1026:$H$1055</definedName>
    <definedName name="cabinetTabled809b6efbc1045f991237aa56a45c348" hidden="1">[6]明细!$A$966:$H$995</definedName>
    <definedName name="cabinetTabled8cb64922e5649e5aa9938857fb52b85" hidden="1">[6]明细!$A$7446:$H$7475</definedName>
    <definedName name="cabinetTabled8e4e0a77008439f9363d6d4130904be" hidden="1">[6]明细!#REF!</definedName>
    <definedName name="cabinetTabled95106231ee3401ebf58b9f76ed43592" hidden="1">[6]明细!#REF!</definedName>
    <definedName name="cabinetTabled98bbaf1508e4c0bae2e045d311c3211" hidden="1">[6]明细!$A$1416:$H$1445</definedName>
    <definedName name="cabinetTabled9bb09ac970e446c9e066a52f7566f33" hidden="1">[6]明细!$A$846:$H$875</definedName>
    <definedName name="cabinetTableda40866c15ab48c09a00c68351129c62" hidden="1">[6]明细!$A$6396:$H$6425</definedName>
    <definedName name="cabinetTabledc10a56389d647c69b641674537a3b39" hidden="1">[6]明细!$A$3936:$H$3965</definedName>
    <definedName name="cabinetTabledc86bcbd3d304d859fbe814816f1320b" hidden="1">[6]明细!$A$11766:$H$11795</definedName>
    <definedName name="cabinetTabledca9f323957b4517b553e04729a72709" hidden="1">[6]明细!$A$1326:$H$1355</definedName>
    <definedName name="cabinetTabledd1406ee47ed44e18edae70bfb8620fc" hidden="1">[6]明细!$A$2766:$H$2795</definedName>
    <definedName name="cabinetTabledd6f30ccef4049068ce750177147a88b" hidden="1">[6]明细!$A$3786:$H$3815</definedName>
    <definedName name="cabinetTabledd933bebf12e4848877d815e7244255b" hidden="1">[6]明细!$A$1956:$H$1985</definedName>
    <definedName name="cabinetTableddc6ddfbd12e48bd9b2962b3d948fbb2" hidden="1">[6]明细!$A$1296:$H$1325</definedName>
    <definedName name="cabinetTablede1feafab1834f19bac44c05a82a51e4" hidden="1">[6]明细!$A$2256:$H$2285</definedName>
    <definedName name="cabinetTablede34c5cce0e94d52912c3c86b05808c8" hidden="1">[6]明细!$A$1116:$H$1145</definedName>
    <definedName name="cabinetTablede57d90682684e48b820b4fc0bfb1e87" hidden="1">[6]明细!$A$4596:$H$4625</definedName>
    <definedName name="cabinetTabledf4e4eaaf1c143ae9de6f1ef22688a42" hidden="1">[6]明细!$A$10836:$H$10865</definedName>
    <definedName name="cabinetTabledf60ecb0a7fb4d6289ba48fa4dc8ab57" hidden="1">[6]明细!$A$1776:$H$1805</definedName>
    <definedName name="cabinetTabledfac7d5b1ca9436ca1c0d08412f7ce93" hidden="1">[6]明细!$A$6066:$H$6095</definedName>
    <definedName name="cabinetTablee0d7af7db180400da9b4e640ee810d32" hidden="1">[6]明细!$A$8886:$H$8915</definedName>
    <definedName name="cabinetTablee0e2b62c0cf94c9eaf03569c55b7c0d3" hidden="1">[6]明细!$A$1476:$H$1505</definedName>
    <definedName name="cabinetTablee11300a6d1d5434795fa58319304f8c3" hidden="1">[6]明细!$A$3156:$H$3185</definedName>
    <definedName name="cabinetTablee23ac3f352e3411d85ed3f5278f697eb" hidden="1">[6]明细!$A$3006:$H$3035</definedName>
    <definedName name="cabinetTablee2b10d42960b408aa4cef7236a475988" hidden="1">[6]明细!$A$66:$H$95</definedName>
    <definedName name="cabinetTablee31c8198fc6740a39620508e2d6c7dc0" hidden="1">[6]明细!$A$5226:$H$5255</definedName>
    <definedName name="cabinetTablee3c1209bd30c48968c7387b0f1416030" hidden="1">[6]明细!$A$936:$H$965</definedName>
    <definedName name="cabinetTablee3eae7b39616491186c568caf87f0e3c" hidden="1">[6]明细!$A$5916:$H$5945</definedName>
    <definedName name="cabinetTablee59931db3d1148d58dd8b6d25f0441ab" hidden="1">[6]明细!$A$5106:$H$5135</definedName>
    <definedName name="cabinetTablee5a0e89e396b4dc7b740103802239b56" hidden="1">[6]明细!$A$1896:$H$1925</definedName>
    <definedName name="cabinetTablee738d22f46bf46eaadc9204e54593e0c" hidden="1">[6]明细!$A$9876:$H$9905</definedName>
    <definedName name="cabinetTablee780c9a5538d44b09231940c02585325" hidden="1">[6]明细!$A$5586:$H$5615</definedName>
    <definedName name="cabinetTablee788efe0c1834d28a9e8ec1075cbfb05" hidden="1">[6]明细!$A$4296:$H$4325</definedName>
    <definedName name="cabinetTablee8139e4d1c0a49e5bf5d7bc1fc84454f" hidden="1">[6]明细!$A$9126:$H$9155</definedName>
    <definedName name="cabinetTableea8b5fa826f447fd812839d0fbd7ce71" hidden="1">[6]明细!$A$4836:$H$4865</definedName>
    <definedName name="cabinetTableeaa22dbd9f084e99922fe82e715d9244" hidden="1">[6]明细!$A$2166:$H$2195</definedName>
    <definedName name="cabinetTableead907abade8496dbd5c1d2398c017c8" hidden="1">[6]明细!$A$10506:$H$10535</definedName>
    <definedName name="cabinetTableeaf2d521158d441a8b891dff62ef501f" hidden="1">[6]明细!$A$1386:$H$1415</definedName>
    <definedName name="cabinetTableeb517b9f60ed42abb9ddb3f985d845c9" hidden="1">[6]明细!$A$10026:$H$10055</definedName>
    <definedName name="cabinetTableebf435bdba6d4ae785f36c640ecf5004" hidden="1">[6]明细!$A$9306:$H$9335</definedName>
    <definedName name="cabinetTableebfab5eba21a4ba1afec00150e8ee9b1" hidden="1">[6]明细!$A$636:$H$665</definedName>
    <definedName name="cabinetTableec7d8799eebc49118d32d37b6d00616f" hidden="1">[6]明细!$A$9336:$H$9365</definedName>
    <definedName name="cabinetTableec89e90ab8414eeca2e8ea3023e1636e" hidden="1">[6]明细!$A$1866:$H$1895</definedName>
    <definedName name="cabinetTableee5621a5fa0d406680852ae4ce259303" hidden="1">[6]明细!$A$6246:$H$6275</definedName>
    <definedName name="cabinetTableee79edf3f119479caacbdbe24dfb3bcf" hidden="1">[6]明细!$A$306:$H$335</definedName>
    <definedName name="cabinetTableee9037f8512249f8bf7a5e30ff3732bd" hidden="1">[6]明细!$A$12096:$H$12125</definedName>
    <definedName name="cabinetTableef6f0a36cc2149bc958c60b207529a7f" hidden="1">[6]明细!$A$5016:$H$5045</definedName>
    <definedName name="cabinetTablef17bd0d057d24d8fbb81d45c28572ad3" hidden="1">[6]明细!$A$8526:$H$8555</definedName>
    <definedName name="cabinetTablef196cba49af5493298d01af5afe952ce" hidden="1">[6]明细!$A$3996:$H$4025</definedName>
    <definedName name="cabinetTablef1f063815ad14a33b58a46a604780b78" hidden="1">[6]明细!$A$10416:$H$10445</definedName>
    <definedName name="cabinetTablef2095e595e294362aa020d4cf8cee92c" hidden="1">[6]明细!$A$11556:$H$11585</definedName>
    <definedName name="cabinetTablef40f692cf9474a9fb2def05f06067916" hidden="1">[6]明细!$A$6456:$H$6485</definedName>
    <definedName name="cabinetTablef4bbb22c54fd46c1b41da01587cf67c0" hidden="1">[6]明细!$A$6366:$H$6395</definedName>
    <definedName name="cabinetTablef4cf936caffb4abd95f6f76d659ed638" hidden="1">[6]明细!$A$9066:$H$9095</definedName>
    <definedName name="cabinetTablef52c4339960c4f9f970205ce1ccf5077" hidden="1">[6]明细!$A$2466:$H$2495</definedName>
    <definedName name="cabinetTablef68fd18697584cf8bf43adc94fd1046e" hidden="1">[6]明细!$A$8676:$H$8705</definedName>
    <definedName name="cabinetTablef8b751b4708b43da873c6237b95b1cee" hidden="1">[6]明细!$A$11856:$H$11885</definedName>
    <definedName name="cabinetTablefafee6bec6f342e2ba0ef19dfc898e0e" hidden="1">[6]明细!$A$9846:$H$9875</definedName>
    <definedName name="cabinetTablefb1311270c5744ceacebaf849a22f338" hidden="1">[6]明细!#REF!</definedName>
    <definedName name="cabinetTablefbbb8ed5198b4683b13d1c778e2af242" hidden="1">[6]明细!$A$2196:$H$2225</definedName>
    <definedName name="cabinetTablefcec9ac6c48e41a59cdd256bff383168" hidden="1">[6]明细!$A$10926:$H$10955</definedName>
    <definedName name="cabinetTablefd89b6f3244c415fa41b623aba72caf0" hidden="1">[6]明细!$A$4716:$H$4745</definedName>
    <definedName name="cabinetTablefdd13904ad1d4e74a74ff85b70cdc417" hidden="1">[6]明细!$A$3396:$H$3425</definedName>
    <definedName name="cabinetTableffee6b76b2064389abe604baf1b9f257" hidden="1">[6]明细!$A$9186:$H$9215</definedName>
    <definedName name="ENTETE">[3]NVELGAM!#REF!</definedName>
    <definedName name="folderData73d0cc99308446b8879e58143a3ec1a8" hidden="1">[6]明细!#REF!</definedName>
    <definedName name="folderReserve73d0cc99308446b8879e58143a3ec1a8" hidden="1">[6]明细!#REF!</definedName>
    <definedName name="folderTable73d0cc99308446b8879e58143a3ec1a8" hidden="1">[6]明细!$A$1:$H$3</definedName>
    <definedName name="_xlnm.Print_Area">#REF!</definedName>
    <definedName name="_xlnm.Print_Titles">#REF!</definedName>
    <definedName name="projectData" hidden="1">#REF!</definedName>
    <definedName name="projectReserve" hidden="1">#REF!</definedName>
    <definedName name="rangeMW">[4]MW断路器!$A$1:$J$307</definedName>
    <definedName name="reference">[5]reference!$A$1:$O$1467</definedName>
    <definedName name="_xlnm.Print_Titles" localSheetId="0">LED大屏系统!$3:$3</definedName>
    <definedName name="_xlnm.Print_Titles" localSheetId="1">多媒体会议系统!$3:$3</definedName>
    <definedName name="_xlnm.Print_Titles" localSheetId="2">公共广播系统!$3:$3</definedName>
    <definedName name="_xlnm.Print_Titles" localSheetId="3">机房系统!$3:$3</definedName>
    <definedName name="_xlnm.Print_Titles" localSheetId="4">建筑设备监控系统!$3:$3</definedName>
  </definedNames>
  <calcPr calcId="144525"/>
</workbook>
</file>

<file path=xl/sharedStrings.xml><?xml version="1.0" encoding="utf-8"?>
<sst xmlns="http://schemas.openxmlformats.org/spreadsheetml/2006/main" count="1118" uniqueCount="489">
  <si>
    <t>LED大屏系统报价表</t>
  </si>
  <si>
    <t>供应商名称：</t>
  </si>
  <si>
    <t>序号</t>
  </si>
  <si>
    <t>材料名称</t>
  </si>
  <si>
    <t>规格型号</t>
  </si>
  <si>
    <t>暂定数量</t>
  </si>
  <si>
    <t>单位</t>
  </si>
  <si>
    <t>品牌</t>
  </si>
  <si>
    <t>使用部位</t>
  </si>
  <si>
    <t>不含税单价（元）</t>
  </si>
  <si>
    <t>不含税总价（元）</t>
  </si>
  <si>
    <t>备注</t>
  </si>
  <si>
    <t>液晶拼接单元(55寸)</t>
  </si>
  <si>
    <t>1、产品尺寸：55英寸
2、双边拼缝：0.88mm
3、分辨率：1920*1080
4、亮度：700cd/m2
5、输入接口：VGA(D-Sub)*1、CVBS(BNC)*2、DVI-D*1、HDMI*1、RS232(RJ45)*1、USB（升级和多媒体）*1
6、输出接口：CVBS(BNC)*2、RS232(RJ45)*1</t>
  </si>
  <si>
    <t>台</t>
  </si>
  <si>
    <t>LED大屏系统（含120调度电视墙）</t>
  </si>
  <si>
    <t>拼接屏支架</t>
  </si>
  <si>
    <t>落地支架采用型材材料定制，外层涂有绝缘喷塑材料，涂层表面平滑、喷涂均匀、色调一致，颜色为黑色；积木式底座可以承受至少6层拼接单元承重（实测至7层）。积木式箱体单元间有紧固连接装置，确保显示单元箱体、底座连接牢固；</t>
  </si>
  <si>
    <t>套</t>
  </si>
  <si>
    <t>高清解码器</t>
  </si>
  <si>
    <t>画面分割：单屏支持1/4/6/8/9/16/25/36固定分割支持M*N自定义分割，M*N&lt;=36；
视频压缩标准：H.265;H.264;MJPEG;MPEG4;SVAC;MPEG2；
解码能力：H264和H265解码能力相同(输出口默认1080P@60分辨率显示场景下)整机最大支持3路8K@60fps/27路4K@30fps/108路1080P@30fps同时解码；
视频输入：2路DP输入口，2路HDMI输入口，1路RJ45自适应以太网口；
视频输出路数：12路HDMI</t>
  </si>
  <si>
    <t>小间距LED屏（P1.25）</t>
  </si>
  <si>
    <t>核心元器件要求：国星金线封装
屏体厚度≤200mm
1、像素间距:P1.25mm
2、显示屏尺寸：(宽)*(高)：4200*2025mm；
3、维护方式：正面维护，平整度：0.2mm
4、亮度:800cd/m2；
5、功耗（W/m2）：峰值功耗750W/m2 平均功耗240W/m2；
6、色温：3000-10000K可调；
7、视角：水平160°，垂直160°；
8、电源：PFC＞0.95，效率＞85%
9、换帧频率50/60HZ；  
10、刷新频率3840HZ； 
11、支持单点亮度校正，模块带有CPU及存储器，校正数据储存在模块内，并在模
块内通过CPU进行均匀性的智能处理，确保模块可以快速简单地进行更换          
12、具有网线、电源热插拔功能，支持环路信号双备份；含配套设备之间连接线缆</t>
  </si>
  <si>
    <t>㎡</t>
  </si>
  <si>
    <t>视频处理器2</t>
  </si>
  <si>
    <t>1.集视频处理、视频控制以及LED屏体配置等功能于一体，具备多种类的视频信号接收能力、超高清全 4Kx2K@60Hz的图像处理能力和发送能力。
2.支持1 路 HDMI 2.0，4 路 DVI，1 路 3G-SDI拥有完备的视频输入接口，1 路 HDMI 2.0，4 路 DVI，1 路 3G-SDI。
3.支持 16 路网口和 4 路光纤输出，带载高达 1040万像
4.支持 HDR 输出，能够极大地增强显示屏的画质，使画面色彩更加真实生动，细节更加清晰
5.最多可创建 10 个用户场景作为模板保存，可直接调用，方便使用
6.支持 5 窗口任意布局</t>
  </si>
  <si>
    <t>LED屏（P2）</t>
  </si>
  <si>
    <t>核心元器件要求：国星金线封装
屏体厚度200mm
1、像素间距:P2mm
2、像素密度：280000点/m2
3、显示屏尺寸：（根据现场实际尺寸而定）；
4、维护方式：正面维护，平整度：0.2mm
5、亮度:800cd/m2；
6、功耗（W/m2）：峰值功耗750W/m2 平均功耗240W/m2；
7、色温：3000-10000K可调；
8、视角：水平160°，垂直160°；
9、电源：PFC＞0.95，效率＞85%
10、换帧频率50/60HZ；  
11、刷新频率3840HZ； 
12、支持单点亮度校正，模块带有CPU及存储器，校正数据储存在模块内，并在模块内通过CPU进行均匀性的智能处理，确保模块可以快速简单地进行更换            
13、具有网线、电源热插拔功能，支持环路信号双备份；含配套设备之间连接线缆</t>
  </si>
  <si>
    <t>LED屏（P1.86）</t>
  </si>
  <si>
    <t>核心元器件要求：国星金线封装
屏体厚度200mm
1、像素间距:P1.86mm
2、像素密度：280000点/m2
3、显示屏尺寸：（根据现场实际尺寸而定）
4、维护方式：正面维护，平整度：0.2mm
5、亮度:800cd/m2；
6、功耗（W/m2）：峰值功耗750W/m2 平均功耗240W/m2；
7、色温：3000-10000K可调；
8、视角：水平160°，垂直160°；
9、电源：PFC＞0.95，效率＞85%
10、换帧频率50/60HZ；  
11、刷新频率3840HZ； 
12、支持单点亮度校正，模块带有CPU及存储器，校正数据储存在模块内，并在模块内通过CPU进行均匀性的智能处理，确保模块可以快速简单地进行更换            
13、具有网线、电源热插拔功能，支持环路信号双备份；含配套设备之间连接线缆</t>
  </si>
  <si>
    <t>接收卡(16口)</t>
  </si>
  <si>
    <t>16口卡，带载128×1024；256X512；输出：16×HUB75，支持32组数据、支持固件序版本回读，支持3D、校正。</t>
  </si>
  <si>
    <t>张</t>
  </si>
  <si>
    <t>视频处理器1</t>
  </si>
  <si>
    <t>带载260万；输入:1xHDMI、1xDVI、1xVGA、1xCVBS；输出:1xAudio、4x网囗；双U盘节目导入、网口备份（带载降低130万）、支持4G模块、支持Vnnox、Novaicare。</t>
  </si>
  <si>
    <t>开关电源（1.5KVA）</t>
  </si>
  <si>
    <t>保护功能：过载/短路保护100%满载高温老化输入电压/输入频率88~264VAC/47~63HZ浪涌电流冷启动，40A/230VAC线性调整率≤0.5%输出过载保护110%-150%切断输出，输入重启后上升，保持时间50ms，20ms额定满载绝缘强度I/P-O/P：3KVAC,I/P-FG：1.5KVA</t>
  </si>
  <si>
    <t>大屏控制软件（P2）</t>
  </si>
  <si>
    <t>用于LED显示屏控制和播放的专业软件；软件功能丰富、性能优越，兼具良好的操作界面，易学易用；支持视频、音频、图像、文字、Flash、Gif等形式的媒体文件播放；支持Microsoftoffice的Word、Excel、PPT显示；支持外部视频信号(TV、AV、S-Video、复合视频)播放；支持多页面多分区节目编辑；提供丰富灵活的视频切换功能、分区特效。
系统具有远程控制和播放功能</t>
  </si>
  <si>
    <t>大屏控制软件（P1.86）</t>
  </si>
  <si>
    <t>PLC控制箱（10KW）</t>
  </si>
  <si>
    <t>1、额定功率：10KW；
2、配电柜输入电压为交流380V±15%，工频50Hz。具有过压、浪涌、短路、过流、过载、漏电等保护功能。
3、内置避雷器，具有避雷防雷功能。
4、配电柜支持在电气柜操作面板上手动本地控制和远程信号控制两种控制方式。
5、支持通过PLC软件实现远程开关电箱、远程通讯、电源监视、温度监控、消防监控等操作。</t>
  </si>
  <si>
    <t>PLC控制箱（20KW）</t>
  </si>
  <si>
    <t>1、额定功率：20KW；
2、配电柜输入电压为交流380V±15%，工频50Hz。具有过压、浪涌、短路、过流、过载、漏电等保护功能。
3、内置避雷器，具有避雷防雷功能。
4、配电柜支持在电气柜操作面板上手动本地控制和远程信号控制两种控制方式。
5、支持通过PLC软件实现远程开关电箱、远程通讯、电源监视、温度监控、消防监控等操作。</t>
  </si>
  <si>
    <t>PLC控制箱(30KW)</t>
  </si>
  <si>
    <t>1、额定功率：≥30KW；
2、配电柜输入电压为交流380V±15%，工频50Hz。具有过压、浪涌、短路、过流、过载、漏电等保护功能。
3、内置避雷器，具有避雷防雷功能。
4、配电柜支持在电气柜操作面板上手动本地控制和远程信号控制两种控制方式。
5、支持通过PLC软件实现远程开关电箱、远程通讯、电源监视、温度监控、消防监控等操作。</t>
  </si>
  <si>
    <t>室内LED条屏（双色）</t>
  </si>
  <si>
    <t>室内LED条屏（双色）
1、像素间距：≤4.75mm；
2、像素密度：≥44321/㎡；
3、单元重量：0.25Kg；
4、像素构成：1R；
5、像素结构：SMD2121：
6、白平衡亮度: ≥250 cd/㎡；
7、最大对比度：5000:1；</t>
  </si>
  <si>
    <t>室外LED条屏（全彩）</t>
  </si>
  <si>
    <t>1.点间距P10
2.模组尺寸（宽*高*厚） 320×160mm
3.模组分辨率(宽*高) 32×16点
4.显示密度（点/ M2 ) 10000点/㎡
5.模组重量（Kg） 0.41kg
6.显示亮度 ≥2300cd/m²
7.数据接口 通用接口HUB12
8.驱动方式 1/4扫，恒压驱动
9.视角 水平视角≥110度，垂直视角≥55度
10.最佳可视距离 10~100米
11.灰度等级 512级灰度
12.显示颜色 红色、绿色
13.屏幕寿命 &gt;10万小时
14.盲点率 ≤3PPM
15.工作电压 DC5V
16.单个最大功耗 ≤20W/个
17.单个工作功耗 ≤10W/个
18.最大功耗 350W/m²
19.平均功耗 180W/m²
20.系统工作环境温度 -40℃~80℃
21.系统工作环境湿度 10%~90%RH
22.含配套的控制系统，电源等</t>
  </si>
  <si>
    <t>开关电源（条屏）</t>
  </si>
  <si>
    <t>异步控制卡（条屏）</t>
  </si>
  <si>
    <t>单色1024K/双色1024K点；宽度≤8192，高度≤512点；
板载100M网口+RS232+USB接口，可定制RS485接口；
U盘超强识读，U盘延长线≤7.5m稳定传输；
涂敷UV三防胶，国标双85防护等级，防尘、防潮、防静电、防盐雾；
-40℃～80℃环境温度，3.5V-5.5V宽电压，7*24小时不断电，≤0.3%故障率；</t>
  </si>
  <si>
    <t>合计</t>
  </si>
  <si>
    <t>说明：1.此表计划数量只做报价使用，实际工程量以最终结算为准。</t>
  </si>
  <si>
    <r>
      <rPr>
        <sz val="10"/>
        <color theme="0"/>
        <rFont val="宋体"/>
        <charset val="134"/>
        <scheme val="minor"/>
      </rPr>
      <t>说明：</t>
    </r>
    <r>
      <rPr>
        <sz val="10"/>
        <color theme="1"/>
        <rFont val="宋体"/>
        <charset val="134"/>
        <scheme val="minor"/>
      </rPr>
      <t>2.报价均为到场价，到场价包含出厂价、运杂费、运输损耗费、采购保管费等所有费用（不含安装及税金）。</t>
    </r>
  </si>
  <si>
    <t>单位名称（盖章）：</t>
  </si>
  <si>
    <t>日   期：</t>
  </si>
  <si>
    <t>2023年   月   日</t>
  </si>
  <si>
    <t>多媒体会议系统报价表</t>
  </si>
  <si>
    <t>无线数字会议主机</t>
  </si>
  <si>
    <t>1.可根据需要配置1-999个发言单元；
2.有“先进先出”、“限制发言”、“限时发言”、“主席专用”四种发言模式，可轻松实现会场秩序管理；
3.内置移频、反馈抑制、智能均衡等防啸叫功能，有效提升传声增益； 
4.一个系统配1部主机、1-999个发言单元，发言单元分代表单元、主席或贵宾单元，两种发言单元可任意组合使用；                                                                                            
5.频率响应：80-18000Hz（3dB）；
6.信噪比：&gt;80 dB(A)；
7.动态范围：&gt;90dB；
8.总谐波失真：≤0.01%； 
9.通道串音：&gt;80dB；</t>
  </si>
  <si>
    <t>多媒体会议系统</t>
  </si>
  <si>
    <t>数字音频处理器</t>
  </si>
  <si>
    <t>1.可视化反馈啸叫显示功能，有效抑制更多啸叫点的形成；                                                                                                                                                                                                                                                                                                                            
2.8路平衡式话筒/线路输入，采用凤凰插接口；
3.8路平衡式输出，采用凤凰插接口；
4.内置信号发生器、自动混音（AM）、自动增益控制（AGC）、反馈消除（AFC）、回声消除（AEC）、噪声消除（ANC）等主要算法；
5.具有分频器，自动混音器，延时器，矩阵混音器，分量矩阵调节器，噪声门限，静音模块，信号发生器和信号指示电平表等。</t>
  </si>
  <si>
    <t>调音台</t>
  </si>
  <si>
    <t>1.16路话筒/线路输入，8个线路输入可组成4个立体声输入，16路线路输出。
2.2组（8路）立体声音乐输入，且每个单声道输入都有单路音乐输入；
3.具备一组立体声主输出、两组编组输出、两组辅助输出和一个DSD效果器；
4.具备一路独立立体声CD机&amp;录音磁带输入与输出，一路立体声耳机输出；
5.具备主输出9段图示可调均衡，编组及主输出12段电平指示灯，方便微调及观察音源信号强弱；
6.内置USB声卡，能连接电脑进行音乐播放和声音录音；
7.内置蓝牙播放模块，能播放蓝牙设备上的数字音频节目；
8.带光纤、数字同轴、AES3输出；</t>
  </si>
  <si>
    <t>数字反馈抑制器</t>
  </si>
  <si>
    <t>1.内置24Bit  A/D、D/A转换，24位DSP处理器，48KHz高速采样；
2.回声消除（Echo cancellation)技术，可有效消除回声和啸叫；
3.全自动化操作的工作方式，免人工调试，精准可靠使用简单；
4.内置自适应动态噪声滤波器，可滤掉现场环境的背景噪声但不影响语音信号高质量的传送；
5.内置AGC自动增益控制，可以获得到清晰、持续平稳的语音信号；
6.内置数字高低通调节控制，可限制语音频响；
7.内置数字压限器:可提高拾音的距离；
8.内置10段图示均衡器：频率控制更精确；
9.各功能可通过本机或连接电脑设置；
10.2路XLR和2路TRS输入、输出。</t>
  </si>
  <si>
    <t>电源时序器</t>
  </si>
  <si>
    <t>8路受控开关通道输出，每路延时开启和关闭时间可自由设置（0-999秒可调，步进1秒）</t>
  </si>
  <si>
    <t>无线手持话筒</t>
  </si>
  <si>
    <t>无线手持话筒系统
分集接收机,微处理控制的内部天线分集
6.35mm和XLR音频输出，双色音频状态LED指示灯
心形动圈手持式发射器，电源和电池状态LED
可调节的增益控制，快速轻松的频率匹配</t>
  </si>
  <si>
    <t>主席单元</t>
  </si>
  <si>
    <t>1.支持中央集中控制系统，可以远程关闭发言话筒，显示话筒电量；
2.稳固的带锁紧插拔式咪杆设计；
3.高灵敏度咪芯设计,拾音距离可达50CM；
4.红色多角度雾面指示灯设计,指示发言状态；
5.可选择1到4只话筒同时发言；
6.带有液晶显示屏，显示话筒ID号，电池电量，发言计时；
7.有“先进先出”、“限制发言”、“限时发言”、“主席专用”四种发言模式，可轻松实现会场秩序管理；</t>
  </si>
  <si>
    <t>只</t>
  </si>
  <si>
    <t>代表单元</t>
  </si>
  <si>
    <t>1.支持中央集中控制系统，可以远程关闭发言话筒，显示话筒电量；
2.稳固的带锁紧插拔式咪杆设计；
3.高灵敏度咪芯设计,拾音距离可达50CM；
4.红色多角度雾面指示灯设计,指示发言状态；
5.带有液晶显示屏，显示话筒ID号，电池电量，发言计时；
6.有“先进先出”、“限制发言”、“限时发言”、“主席专用”四种发言模式，可轻松实现会场秩序管理；</t>
  </si>
  <si>
    <t>音箱功放</t>
  </si>
  <si>
    <t>1.立体声功率：8Ω300W*2，4Ω450W*2
2.信噪比：105dB
3.频率响应：20Hz-20KHz(±0.5dB)
4.输入灵敏度：0.775V/1.4V</t>
  </si>
  <si>
    <t>音箱</t>
  </si>
  <si>
    <t>1.额定功率：120W                                                                               
2.频率响应：80Hz-20KHz                                                                                                                                       
3.灵敏度：97dB±3dB（1W/1M）
4.含配套音箱吊架</t>
  </si>
  <si>
    <t>8进8出矩阵</t>
  </si>
  <si>
    <t>标准8*8HDMI矩阵，8路HDMI输出可以同时选择相同或者不相同的HDMI输入</t>
  </si>
  <si>
    <t>4进4出矩阵</t>
  </si>
  <si>
    <t>标准4*4HDMI矩阵，4路HDMI输出可以同时选择相同或者不相同的HDMI输入</t>
  </si>
  <si>
    <t>合并式功放</t>
  </si>
  <si>
    <t>1.2路话筒输入，3路AUX输入，1路混合输出；
2.额定功率：350W；
3.100V、70V定压输出或4-16欧定阻输出。</t>
  </si>
  <si>
    <t>音柱</t>
  </si>
  <si>
    <t>1.后罩: 铝合金；
2.灵敏度：102dB/M/W；
3.单元配置：6.5寸全频*6；
4.额定功率：60W，最大功率：100W；
5.输入电压：100V；
6.频率响应 140-15KHz。
7.尺寸（H*W*D）：606*109*102mm；</t>
  </si>
  <si>
    <t>会议预约屏</t>
  </si>
  <si>
    <t>1.尺寸：21.5寸；
2.内置4核处理器、板载标配RAM2G内存、8G内部存储、操作系统，Android系统 8.1；
3.触摸屏，10点电容式触摸；
4.1个 RJ45网口100M/1000M；
5.DC12V供电，1个适配器；  
6.1个Micro USB OTG接口；
7.LED灯带显示屏，会议时亮红灯，会议等待时亮黄灯，空闲时亮绿灯；
8.壁挂板，自带VESA 75x75mm壁挂板。</t>
  </si>
  <si>
    <t>功放</t>
  </si>
  <si>
    <t>1.2路话筒输入，3路AUX输入，1路混合输出；
2.额定功率：60W；
3.100V、70V定压输出或4-16欧定阻输出。</t>
  </si>
  <si>
    <t>排队叫号系统</t>
  </si>
  <si>
    <t>吸顶喇叭</t>
  </si>
  <si>
    <t>1.额定功率：3W/6W
2.输入电压：70V/100V 
3.灵敏度（1W/1M）94dB±3dB
4.频率响应：150-15KHz
5.材质：塑料外壳+铁质网罩
6.喇叭单元：5"</t>
  </si>
  <si>
    <t>寻呼话筒</t>
  </si>
  <si>
    <t>1.换能方式: 电容式
2.频率响应：40Hz-16KHz
3.指向性:心型指向
4.输出阻抗（阻抗）:200Ω
5.灵敏度: -38dB±2dB
6.供电电压(V): DC9V/AC220V</t>
  </si>
  <si>
    <t>75寸液晶一体显示屏</t>
  </si>
  <si>
    <t>1.75寸液晶一体显示屏，4K超高清；
2.Windows7以上系统；
3.支持鼠标、电容触摸、触控笔；
4.CPU型号：I5以上，内存类型DDR3，硬盘接口SATA2，显卡类型：集成显卡，内存容量：≥4GB；硬盘容量≥120GB；壁挂支架安装。</t>
  </si>
  <si>
    <t>配套支架</t>
  </si>
  <si>
    <t>配套壁挂支架</t>
  </si>
  <si>
    <t>副</t>
  </si>
  <si>
    <t>75寸触控液晶一体显示屏</t>
  </si>
  <si>
    <t>1.75寸触控液晶一体显示屏，4K超高清；
2.Windows7以上系统；
3.支持鼠标、电容触摸、触控笔；
4.CPU型号：I5以上，内存类型DDR3，硬盘接口SATA2，显卡类型：集成显卡，内存容量：≥4GB；硬盘容量≥120GB；</t>
  </si>
  <si>
    <t>移动推车（会议一体屏）</t>
  </si>
  <si>
    <t>75寸液晶一体显示屏配套推车</t>
  </si>
  <si>
    <t>无线投屏器（会议一体屏）</t>
  </si>
  <si>
    <t>配置安装 同一个局域网，绿色软件无需安装
支持系统类型 Windows 7/8/10
分辨率 1920*1200、1920*1080、1366*768、1360*768、1280*800、1280*720、1024*768
帧率 音视频30~60帧
显示模式 支持扩展桌面
最大同时显示路数 单画面
接口 USB Device
视频输出 HDMI音视频输出</t>
  </si>
  <si>
    <t>公共广播系统报价表</t>
  </si>
  <si>
    <t>IP网络可视寻呼话筒</t>
  </si>
  <si>
    <t xml:space="preserve">功能特点：
1.内置AI智能语音识别库，支持语音指令执行操作；
2.触摸7寸彩屏，分辨率800*480； 
3.内置3W扬声器； 
4.可对全区、分区、个别终端进行喊话广播； 
5.文件广播和预录音广播功能，可将本地音频文件或录音广播给指定终端； 
6.脱离服务器可实现紧急广播；
</t>
  </si>
  <si>
    <t>公共广播系统</t>
  </si>
  <si>
    <t>吸顶天花扬声器</t>
  </si>
  <si>
    <t xml:space="preserve">技术参数：
1.额定功率：3W/6W
2.输入电压：70V/100V 
3.灵敏度（1W/1M）93dB
4.频率响应：100-16KHz
5.材质：金属外壳+铁质网罩
</t>
  </si>
  <si>
    <t>壁挂式扬声器</t>
  </si>
  <si>
    <t>技术参数：
1.喇叭单元: 1低音单元，1高音单元
2.功率：5W/10W
3.输入电压：100V
4.灵敏度：91dB
5.频率响应：90-16KHZ
7.外壳：金属
8.网罩：金属网</t>
  </si>
  <si>
    <t>IP网络终端功放</t>
  </si>
  <si>
    <t>功能特点：
1.带节能检测模块，有信号输入时功放启动，无信号1分钟，功放待机，待机功耗≤6W；                                                                                                  
2.带直通、节能转换开关，自由切换；
3.采用全新D类数字功放，效率达90%以上；
4.额定功率：350W；
5.100V、70V定压输出或4-16欧定阻输出；
6.2路话筒输入，3路AUX输入，1路混合输出；
7.各输入通道独立音量控制，高、低音调控制；</t>
  </si>
  <si>
    <t>功能特点：
1.带节能检测模块，有信号输入时功放启动，无信号1分钟，功放待机，待机功耗≤6W；                                                                                                  
2.带直通、节能转换开关，自由切换；
3.采用全新D类数字功放，效率达90%以上；
4.额定功率：240W；
5.100V、70V定压输出或4-16欧定阻输出；
6.2路话筒输入，3路AUX输入，1路混合输出；
7.各输入通道独立音量控制，高、低音调控制；</t>
  </si>
  <si>
    <t>功能特点：
1.带节能检测模块，有信号输入时功放启动，无信号1分钟，功放待机，待机功耗≤6W；                                                                                                  
2.带直通、节能转换开关，自由切换；
3.采用全新D类数字功放，效率达90%以上；
4.额定功率：120W；
5.100V、70V定压输出或4-16欧定阻输出；
6.2路话筒输入，3路AUX输入，1路混合输出；
7.各输入通道独立音量控制，高、低音调控制；</t>
  </si>
  <si>
    <t>功能特点：
1.带节能检测模块，有信号输入时功放启动，无信号1分钟，功放待机，待机功耗≤6W；                                                                                                  
2.带直通、节能转换开关，自由切换；
3.采用全新D类数字功放，效率达90%以上；
4.额定功率：60W；
5.100V、70V定压输出或4-16欧定阻输出；
6.2路话筒输入，3路AUX输入，1路混合输出；
7.各输入通道独立音量控制，高、低音调控制；</t>
  </si>
  <si>
    <t>智能型解码模块</t>
  </si>
  <si>
    <t>技术参数：基于国际先进的“CobraNet”协议，嵌入式台式立体设计；
数字音频解码器有1路立体声音频输出；
1个控制输入接口，1个控制输出接口；
128*64的液晶显示屏和一键飞梭控制键，操作直观方便；
用户可以自由点播音源，调节音量音调和管理通道电源；
一路AV接口用于音频信号输出；
一路控制输入接口用于消防信号接入；
一路控制输出接口用于控制系统外接设备；
一路话筒输入用于本地通话自环；
一路线性输入实现本地音乐自环；
音频输出：0dB
频    响：20Hz-20KHz±3dB
信 噪 比：≥ 60dB
高音：12dB
低音：12dB
电源 AC220V/50Hz ±10％</t>
  </si>
  <si>
    <t>个</t>
  </si>
  <si>
    <t>嵌入式网络播放插件</t>
  </si>
  <si>
    <t>技术参数：嵌入式网络播放软件：网络播放软件可智能广播系统对接使用，修改终端频率、音量、地址、文本广播、LED显示、应急警报等，为所有广播网络终端提供定时播放和实时点播媒体服务，响应各网络终端的要求。可进行分区终端随意分配，在单个分区内可分配多个音频终端，便于广播灵活管理；可设置大容量MP3音源节目库，方便终端即时采播；具有文件广播功能，可建立播放任务实现即时控制播放，可实现多个分区同时播放不同节目；
产品特点
1.统一管理外部设备，真正做到全面无人值守
2.读取数据功能，可读取各失败的参数
3.多用户控制系统
4.支持无损解码、多音频格式播放、多模式播出、音频频谱指示
5.自由分组各终端广播
6.支持多语调文本广播
7.支持LED显示控制
8.支持手动、多套定时计划切换</t>
  </si>
  <si>
    <t>IP网络广播系统中控主机</t>
  </si>
  <si>
    <t>功能特点：
1.工业级机箱，良好的内部散热设计，
2.配置17.3英寸高清触摸显示屏，高效低耗的Intel i3 CPU处理器(I5/I7可选），120G 大容量固态硬盘，4G内存,
3.暗藏式物理键盘、触摸板，使操作更加方便直观。
4.6个USB接口（前面板带2个USB接口，后面板带4个USB接口。
5.2个9针串口，1个VGA接口可外接显示设备。</t>
  </si>
  <si>
    <t>高配显示屏</t>
  </si>
  <si>
    <t>17寸高清触摸显示屏，工业级加固触摸屏，简单易用的触摸屏操控；</t>
  </si>
  <si>
    <t>IP网络广播系统软件</t>
  </si>
  <si>
    <t xml:space="preserve">功能特点：
1.统一管理配置系统内所有IP内通设备，包括寻呼话筒，对讲终端，广播终端和接口设备；
2.即时显示各类终端运行状态，如登录IP地址、音量、任务状态，可远程调节所有终端音量；
3.配置各类终端参数：终端名称、广播权限（操作范围、优先级)、对讲权限（呼叫范围、优先级)、监听权限（监听范围）等；
4.具有实时采播和定时采播功能，可通过声卡向指定终端广播音乐或通知；
5.文件广播，将服务器中音频文件，向指定终端播放（支持任意多路文件同时广播）；
6.定时任务，在设定的时间，向预设的终端播放文件列表内容；
7.消防广播，当服务器收到终端的触发信号，向指定区域的终端播放紧急疏散语音；
8.节目管理，维护系统所需的广播音频文件，便于工作站或终端调用；
9.为工作站软件提供数据接口，根据账户授予相应操作权限；
10.日志功能，每次呼叫、通话和广播操作均有记录供查询.                                                                                     </t>
  </si>
  <si>
    <t>消防接入模块</t>
  </si>
  <si>
    <t>消防广播，当服务器收到终端的触发信号，向指定区域的终端播放紧急疏散语音；</t>
  </si>
  <si>
    <t>广播运维接入授权</t>
  </si>
  <si>
    <t>自动监测接入功放运行状态，及时预警通知</t>
  </si>
  <si>
    <t>网络消防采集器</t>
  </si>
  <si>
    <t>功能特点：
1.机架式设计；
2.采用高速工业级芯片；
3.自动发送报警信息到服务器，服务器执行相应报警播放任务(支持邻层/全区报警)；
4.警报声音文件预存在设备中，脱离服务器实现全区报警；
5.支持多台IP网络报警接口叠加使用；
6.1路手动触发报警功能；
7.32路报警短路输入接口，8路短路输出接口；</t>
  </si>
  <si>
    <t>MP3播放器（USB）</t>
  </si>
  <si>
    <t>功能特点：
1.兼容DVD SVCD DVCD VCD CD MP3 MP4等多种音频格式；
2.带视频输出；
3.轻触式控制键；实现顺序播放、单曲循环，全曲循环等功能；
4.断电记忆功能，再通电后自动续播功能；
5.可外接U盘播放MP3、WAV歌曲；</t>
  </si>
  <si>
    <t>顺序电源启动器</t>
  </si>
  <si>
    <t>功能特点：
1.额定输出电压：交流220V，50Hz；
2.额定输出电流：≥30A；
3.可控制电源：≥16路；
4.每路动作延时时间：1秒；</t>
  </si>
  <si>
    <t>监听音箱</t>
  </si>
  <si>
    <t>功能特点：
1.内置网络硬件音频解码器，高密度木质箱体；
2.可接受主控室服务器、分控、网络话筒的控制，控制播放内容、音量大小等；
3.内置同轴喇叭，播放语音节目清晰动听，
4.采用高保真的D类功放，功耗低失真小；内置回路检测功能，可远程监听扬声器工作状态，轻松维护；
5.1路3.5mm线路输入口、1路3.5mm线路输出口、1路（8Ω）输出接口。</t>
  </si>
  <si>
    <t>节目定时器</t>
  </si>
  <si>
    <t>功能特点：
    可实现定时分区、定时节目及消防紧急广播等功能，系统可定时开启、关闭、自动运行所编程序，自动播放广播内容（背景音乐、铃声等），当紧急灾害发生时，系统可自动强行插入紧急广播；可电脑联机操作，配有编程自动播放软件。</t>
  </si>
  <si>
    <t>机房系统报价表</t>
  </si>
  <si>
    <t>地面防尘处理</t>
  </si>
  <si>
    <t>国标防静电树脂漆,刷涂3遍</t>
  </si>
  <si>
    <t>m2</t>
  </si>
  <si>
    <t>机房系统</t>
  </si>
  <si>
    <t>地面橡塑保温板</t>
  </si>
  <si>
    <t>20mm保温板,B级</t>
  </si>
  <si>
    <t>全钢防静电地板</t>
  </si>
  <si>
    <t>安装简单及适合任何地形；规格(mm) 600×600*35；集中载荷(Kg) 54
50；极限载荷(N) 30000；均布载荷(N/m2) 23350；防火性能 国家A
级；系统电阻(Ω) 导电型:R&lt;106; 静电耗散型:106-109Ω</t>
  </si>
  <si>
    <t>不锈钢收口条</t>
  </si>
  <si>
    <t>40*40mmL型不锈钢收口条，202不锈钢</t>
  </si>
  <si>
    <t>米</t>
  </si>
  <si>
    <t>搬运斜坡</t>
  </si>
  <si>
    <t>固定式设备斜坡，表面采用15mm厚木工板基层+2mm厚轧花钢板饰面，尺寸60
0*1500mm</t>
  </si>
  <si>
    <t>项</t>
  </si>
  <si>
    <t>设备斜坡</t>
  </si>
  <si>
    <t>入口台阶</t>
  </si>
  <si>
    <t>∠30角钢抗静电地板饰面</t>
  </si>
  <si>
    <t>防火镀锌彩钢板</t>
  </si>
  <si>
    <t>石膏板+镀锌钢板一体成型，镀锌板1.2mm厚，防火镀锌板饰面，内嵌20mm防
火石膏板，防火等级不低于B1级，白色</t>
  </si>
  <si>
    <t>微孔铝合金天花扣板</t>
  </si>
  <si>
    <t>铝合金材质厚度1.2mm,尺寸600*600mm,防火性能：A级；隔音等级：24d
B，白色</t>
  </si>
  <si>
    <t>方钢底座及框架制安</t>
  </si>
  <si>
    <t>40*60mm镀锌方管 ，玻璃隔断底部、顶部支撑</t>
  </si>
  <si>
    <t>不燃板封堵</t>
  </si>
  <si>
    <t>8mm厚不燃板</t>
  </si>
  <si>
    <t>不锈钢包玻璃隔断边框</t>
  </si>
  <si>
    <t>1.0mm厚不锈钢板</t>
  </si>
  <si>
    <t>中空玻璃隔断</t>
  </si>
  <si>
    <t>8mm+9mm+8mm中空防火玻璃隔断</t>
  </si>
  <si>
    <t>防火玻璃门</t>
  </si>
  <si>
    <t>尺寸：1500*2100mm，10mm厚有框防火玻璃门</t>
  </si>
  <si>
    <t>樘</t>
  </si>
  <si>
    <t>不锈钢拉手</t>
  </si>
  <si>
    <t>不锈钢拉手，550mm孔距</t>
  </si>
  <si>
    <t>地弹簧</t>
  </si>
  <si>
    <t>与防火玻璃门配套使用</t>
  </si>
  <si>
    <t>UPS配电柜</t>
  </si>
  <si>
    <t>黑色冷轧钢板，壁厚1.2箱体定制,WxHxD: 600宽*800深*高2000mm含塑
壳型断路器、互感器、多功能表、微型断路器。含63A/3P开关1个，50A/3P开
关1个，20A/2P开关11个，10A/2P开关9个，16A/2P开关1个</t>
  </si>
  <si>
    <t>工业连接器</t>
  </si>
  <si>
    <t>16A/三孔</t>
  </si>
  <si>
    <t>16口国标PDU</t>
  </si>
  <si>
    <t>黑色，标准机柜安装方式，铝合金金属外壳、阻燃塑料面板、额定电压220-250V
?50/60HZ，16A输入，负载4000W，12个国标万用插座、双通双断开关、P
DU含国标3*2.5mm电缆，电缆长度定制（12米</t>
  </si>
  <si>
    <t>32A/三孔</t>
  </si>
  <si>
    <t>黑色，标准机柜安装方式，铝合金金属外壳、阻燃塑料面板、额定电压220-250V
?50/60HZ，32A输入，负载6000W，12个国标万用插座、双通双断开关、
PDU含国标3*4mm电缆，电缆长度定制（12米</t>
  </si>
  <si>
    <t>LED平板灯</t>
  </si>
  <si>
    <t>集成吊顶铝扣板，尺寸规格600*600，输入电压AC220V，6500K白光，显色性佳，光效好，光衰少,48W.</t>
  </si>
  <si>
    <t>应急筒灯</t>
  </si>
  <si>
    <t>3.5寸</t>
  </si>
  <si>
    <t>室外道闸配电箱</t>
  </si>
  <si>
    <t>304不锈钢防水箱体，尺寸：600*800*200mm，壁厚1.2mm，带锁平开门，含标牌，门锁，背板，1个32A/3P空开，18个10A/2P空开，2组接线端子</t>
  </si>
  <si>
    <t>室外安防配电箱</t>
  </si>
  <si>
    <t>304不锈钢防水箱体，尺寸：600*800*200mm，壁厚1.2mm，带锁平开门，含标牌，门锁，背板，1个16A/3P空开，9个10A/2P空开，2组接线端子</t>
  </si>
  <si>
    <t xml:space="preserve">第三级防雷器 </t>
  </si>
  <si>
    <t>最大持续工作电压：385V AC；标称放电电流：20kA；最大通流容量：40kA
；保护水平（8/20μs In）：1500V；保护模式：L，N-PE；</t>
  </si>
  <si>
    <t>安装配件（空开、铜线鼻等）</t>
  </si>
  <si>
    <t>配套铜线鼻等安装配件</t>
  </si>
  <si>
    <t>组</t>
  </si>
  <si>
    <t>铜牌支撑</t>
  </si>
  <si>
    <t>铜牌支撑端子</t>
  </si>
  <si>
    <t>等电位连接</t>
  </si>
  <si>
    <t>WDZ-BVR6mm2</t>
  </si>
  <si>
    <t>等电位联结端子箱</t>
  </si>
  <si>
    <t>钢制防火断接箱，带门锁，含接地汇流排</t>
  </si>
  <si>
    <t>双孔地插</t>
  </si>
  <si>
    <t>1、面板尺寸：120*120MM，底盒尺寸：100*100*60MM
2、双口设计，地插含金属底盒
3，银灰色，掀起式，不锈钢面板地插</t>
  </si>
  <si>
    <t>LC/LC多模双工跳线</t>
  </si>
  <si>
    <t>型(（也可提供ST、FC、SC等接头类型)；且OM3光纤跳线，均为超抗弯曲Cl
earCurve激光优化光纤跳线。性能稳定规格：50/125,提供1.6mm、2.0m
m、2.9mm的线缆外径光缆类型，方便盘绕和管理，安装方便；护套：光纤跳线外
护套采用低烟无卤（LSZH）阻燃等级的材料；符合电信对插入损耗的要求（小于
0.3db），连接器采用高密度陶瓷内芯，符合JIS规格；温度稳定性：-40℃ to
 +80℃：＜0.5dB增量；单模OS2衰减损耗：反射比≤-58dB；衰减变化
值≤0.15dB (1310nm时)；最小弯曲半径：8mm (1.6mm光缆)；10mm
 (2.0mm光缆)；化学特性:符合RoHS 2002/95/EG有害物质限用指令；
工作温度：-40～+80 ℃ ；储存温度：-40～+85 ℃ ；插拨次数：≥12
00次 ；符合标准Bellcore TA-NWT-001221/001209，符合ANST
/TIA-568.2-D、ISO/IEC 11801标准；提供多种规格和长度的跳线，跳线
带有线体标签，上面提供品牌，型号，序列号，生产日期等信息，跳线带有线体标签
，上面提供品牌，型号，序列号，生产日期等信息；所有跳线在出厂前都是端接好的
并经过严格检测。</t>
  </si>
  <si>
    <t>根</t>
  </si>
  <si>
    <t>多模光纤跳线（20米）</t>
  </si>
  <si>
    <t>规格：光纤跳线,多模,OS2,9/125,LC/LC,双工；长度20米；
符合电信对插入损耗的要求（小于0.3db）；
连接器采用高密度陶瓷内芯；
插入损耗：≤0.20dB；
最大插入损耗：≤0.30dB；
插拨次数：≥1200次；</t>
  </si>
  <si>
    <t>单模光纤跳线（10米）</t>
  </si>
  <si>
    <t>规格：光纤跳线,单模,OS2,9/125,LC/LC,双工；长度10米；
符合电信对插入损耗的要求（小于0.3db）；
连接器采用高密度陶瓷内芯；
插入损耗：≤0.20dB；
最大插入损耗：≤0.30dB；
插拨次数：≥1200次；</t>
  </si>
  <si>
    <t>超声波驱鼠器</t>
  </si>
  <si>
    <t>C型，供电：220V/50Hz
交变频率范围：30k～65kHz 
超声波声压：108dB</t>
  </si>
  <si>
    <t>铝合金挡鼠板</t>
  </si>
  <si>
    <t>铝合金挡鼠板，尺寸1200*400mm 厚度不低于0.6mm</t>
  </si>
  <si>
    <t>块</t>
  </si>
  <si>
    <t>空开</t>
  </si>
  <si>
    <t>含200A/3P开关2个，63A/3P开关3个，40A/3P开关2个，10A/2P开关3个</t>
  </si>
  <si>
    <t>服务器机柜</t>
  </si>
  <si>
    <t>800*1200*2000mm机柜；颜色：黑色；材质：冷轧钢板</t>
  </si>
  <si>
    <t>网络列头柜</t>
  </si>
  <si>
    <t>强电列头柜</t>
  </si>
  <si>
    <t>1、尺寸规格：800*1200*2000mm。
3、输入电压380/400/415VAC
4、频率：50Hz/60Hz
5、含400A/3P开关2个，32A/2P开关16个，20A/2P开关46个10A/2
P开关16个</t>
  </si>
  <si>
    <t>弱电机柜</t>
  </si>
  <si>
    <t>尺寸：600*600*2000mm，42U网络机柜；静载1000KG；优质冷轧钢板制作，厚度：方孔条2.0mm，托盘2.0mm，安装梁1.5mm，其余1.2mm；表面处理：脱脂、酸洗、磷化、静电喷塑</t>
  </si>
  <si>
    <t>机柜侧门</t>
  </si>
  <si>
    <t>机柜侧门颜色：黑色；材质：冷轧钢板；卡扣式拆装,适用于800*1200*2000m
m规格机柜。冷通道组件两侧门应配备无框玻璃门。</t>
  </si>
  <si>
    <t>件</t>
  </si>
  <si>
    <t>竖直理线板</t>
  </si>
  <si>
    <t>竖直理线板，用于PDU挂接及垂直理线，支持现场安装</t>
  </si>
  <si>
    <t>L型支架</t>
  </si>
  <si>
    <t>800宽机柜专用滑动型L型导轨，承板安装支撑，每个承板2件。</t>
  </si>
  <si>
    <t>机柜承板</t>
  </si>
  <si>
    <t>机柜承板颜色：黑色；材质：冷轧钢板；壁厚1.0mm，适用于800×1200×20
00机柜，承重：120kg</t>
  </si>
  <si>
    <t>1U快开封板</t>
  </si>
  <si>
    <t>1U钢制快开封板,带快开塑胶卡扣，喷涂黑色</t>
  </si>
  <si>
    <t>1U毛刷</t>
  </si>
  <si>
    <t>每机柜进线口配2件挡灰毛刷</t>
  </si>
  <si>
    <t>翻转玻璃天窗</t>
  </si>
  <si>
    <t>翻转玻璃天窗组件,翻转后高出天窗顶部250mm,含配套天窗支架、带安装螺钉。</t>
  </si>
  <si>
    <t>固定钣金天窗</t>
  </si>
  <si>
    <t>固定钣金天窗组件，含配套天窗支架、安装螺钉。天窗均应透光，透光材质采用旋转
开启钢化玻璃，厚度不低于4mm，保证90%以上的透光率。</t>
  </si>
  <si>
    <t>平移门冷池外围封板</t>
  </si>
  <si>
    <t>平移门外围封板，适用于800mm宽度柜位</t>
  </si>
  <si>
    <t>平移门</t>
  </si>
  <si>
    <t>双边通道平移门，一套包含列头列尾两边门板，2000高电动滑动门(含通道两侧门
)，进出安装开门按钮</t>
  </si>
  <si>
    <t>开门按钮</t>
  </si>
  <si>
    <t>1、安装于通道内门右侧立柱上（右侧：面对通道门时的右手侧）。
2、开关方式：自动复位。</t>
  </si>
  <si>
    <t>门禁控制器</t>
  </si>
  <si>
    <t>1U双门门禁控制箱、支持TCP/IP和RS485通讯-4</t>
  </si>
  <si>
    <t>管控屏</t>
  </si>
  <si>
    <t>1、15寸超大触摸液晶管控屏。
2、HDMI接口。
3、安装于柜门左侧（含管控屏线缆）。</t>
  </si>
  <si>
    <t>管理工具包</t>
  </si>
  <si>
    <t>含采集器、6个温湿度传感器、2盏声光告警灯、1个红外探测器、2条10m带式水浸、1个8DOAO、1个4DI、3个顶板状态门磁、1个开启控
制盒、2个顶部开启按钮、2个顶部开启按钮防护盖、1套顶部开启成套线缆，1条5mHDMI线缆等。</t>
  </si>
  <si>
    <t>照明开关</t>
  </si>
  <si>
    <t>白色双联双控开关,安装于通道门右侧立柱上(右侧:面对通道门时的右手侧）</t>
  </si>
  <si>
    <t>PDU插座</t>
  </si>
  <si>
    <t>1、输入16A带国标三扁插头含2米线。
2、输出8口10A万用插座。
3、带总指示灯,机架式横装，门禁控制器专配。</t>
  </si>
  <si>
    <t>列间空调主机</t>
  </si>
  <si>
    <t>二、精密空调 制冷量（kW）：42.5KW ，风量（m3/h）：8500，加热量（kW）：6，加湿量（kg/h）：1.5，采用EC风机，应包括8个及以上独立的EC风机；采用成熟稳定可靠的谷轮COPELAND涡旋压缩机。机组应有节能措施的设计整机能效比≥3.5。</t>
  </si>
  <si>
    <t>20KW精密空调</t>
  </si>
  <si>
    <t>1.机房专用空调应能按要求自动调节室内温、湿度，具有制冷、加热、加湿、除湿等
功能。
2.机房专用空调机组的的电气性能应符合IEC标准输入电压允许波动范：220/38
0V +10%  -15%频率：50HZ  2
3.总制冷量（kW）（回风24℃，RH50%）≥20
4.显制冷量（kW）（回风24℃，RH50%）≥18
5.送风方式:上送风
6.制冷系统:单系统</t>
  </si>
  <si>
    <t>制冷剂</t>
  </si>
  <si>
    <t>R22制冷剂，10KG</t>
  </si>
  <si>
    <t>瓶</t>
  </si>
  <si>
    <t>R410A制冷剂，10KG</t>
  </si>
  <si>
    <t>气体</t>
  </si>
  <si>
    <t>含：氧气1瓶、氮气1瓶、乙炔1瓶</t>
  </si>
  <si>
    <t>减震垫</t>
  </si>
  <si>
    <t>空调室外机防震垫，承载重量≤500KG，橡胶材质，减震降噪；</t>
  </si>
  <si>
    <t>管理主机</t>
  </si>
  <si>
    <t>1、管理主机配置4核CPU。
2、单电源输入。
3、存储配置：1T硬盘空间，4G内存</t>
  </si>
  <si>
    <t>四路数字信号采集器</t>
  </si>
  <si>
    <t>1、数字信号采集器，接口类型:RJ45型接口。
2、用于水浸/烟感/红外/门碰传感器等网口型传感器的扩展。 1、一体化环境监控主机，授权15个设备。</t>
  </si>
  <si>
    <t>监控主机</t>
  </si>
  <si>
    <t>2、支持串口服务器。
3、具有10个DI、4个DO、6个RS232/RS485、2个USB、1个以太网接
口。
4、支持4G短信供能。</t>
  </si>
  <si>
    <t>短信告警模块</t>
  </si>
  <si>
    <t>机房监控系统用来给手机发短消息报警的通讯设备。利用公用GPRS网络为用户提
供无线长距离数据传输功能。该产品采用高性能的工业级无线模块，提供RS232 
接口，可直接连接串口设备，实现CSD、短信和拨号上网功能。</t>
  </si>
  <si>
    <t>监控主机软件</t>
  </si>
  <si>
    <t>机房监控系统由硬件系统和软件系统组成。
硬件系统包括监控主机、采控模块、监测模块以及计算机网络。
软件系统分为前端采集程序和监控中心程序，前端采集程序的主要功能为：
1、采集设备和环境的有关参数（运行状态、工作参数、报警信息等），并将这些参数
传递给监控中心程序；
2、对采集的参数进行判断分析，如果超出正常范围，即产生报警事件，并将报警事
件传递给监控中心程序；
3、记录采集的数据和发生的报警事件，并提供查询、分析、报表等手段。
4、报警事件触发系统设置的联动控制，启停有关的设备或引发相关的操作；
5、接收并执行控制中心软件下达的远程控制命令。
6、设置监控设备有关通信及运行参数。</t>
  </si>
  <si>
    <t>精密配电柜接口软件</t>
  </si>
  <si>
    <t>监测380V三相电源的参数，如三相相电压/线电压/电流、频率、有功功率、无功功
率、视在功率、功率因数、电度等。断电、缺相、过压、低压报警。 实时检测UPS的工作状态、运行参数、报警，如输入电压/电流、输出电压/电流、</t>
  </si>
  <si>
    <t>UPS通信接口软件</t>
  </si>
  <si>
    <t>功率、频率、负载率、电池电压/电流、整流器/逆变器/充电器/旁路运行状态、整
流器/逆变器/充电器/电池电压/自动旁路故障报警、远程开关机等。具体监测的状
态和参数取决于UPS通讯协议。</t>
  </si>
  <si>
    <t>空调通信接口软件</t>
  </si>
  <si>
    <t>实时监测专用空调的工作状态、运行参数、报警，如送风温度/湿度/回风温度/湿度
/压缩机运行时间；压缩机/风机/冷凝器/加湿器/去湿器/加热器/传感器/控制器的
运行状态、温度/湿度/压缩机/风机/冷凝器/加湿器/去湿器/加热器/传感器/控制
器故障报警、远程开关机等。具体监测的状态和参数取决于空调的通讯协议。</t>
  </si>
  <si>
    <t>消防通讯接口协议</t>
  </si>
  <si>
    <t>有消防灭火控制系统的，由控制主机提供开关输出信号/干接点，也可另行安装烟感/
温感探测器，发生消防事故时报警</t>
  </si>
  <si>
    <t>门禁通讯接口协议</t>
  </si>
  <si>
    <t>ID刷卡/指纹识别进入，刷卡/开门按钮出门。不同区域/人员/时段设置不同的进出
权限，监测门的开关状态，记录刷卡进出时间、门区及卡号，分类查询进出门统计资
料和报警资料，为事后分析提供依据。</t>
  </si>
  <si>
    <t>烟雾感应器</t>
  </si>
  <si>
    <t>1、光电式感烟探测器。
2、工作电压：12VDC；待机电流：小于12mA，报警电流：小于18mA；2
3、工作温度：-10℃～50℃；
4、报警输出：常开/常闭可选，接点容量DC28V 100mA。</t>
  </si>
  <si>
    <t>温湿度传感器</t>
  </si>
  <si>
    <t>温度范围：-20℃～80℃。
湿度范围 ：0～100%RH。
温度误差：&lt;±0.3℃。
湿度误差 ：&lt;±3%RH。
上行通讯接口：RS485。                  
通信协议：MODBUS-RTU。</t>
  </si>
  <si>
    <t>低压直流隔离转换模块</t>
  </si>
  <si>
    <t>采集消防控制箱方案用，转换消防控制箱的有源接点信号，含软件开发</t>
  </si>
  <si>
    <t>区域式漏水控制模块</t>
  </si>
  <si>
    <t>1、工作电压：9-30VDC。
2、工作温度：-10℃～50℃。
3、反应时间：小于2S。
4、检测距离：500米。</t>
  </si>
  <si>
    <t>5米漏水感应绳</t>
  </si>
  <si>
    <t>1、漏水感应绳 5M。
2、线缆直径：7.5mm。
3、导线外阻：20欧/100m。
4、最大暴露温度：85℃。
5、标配2米引出线。</t>
  </si>
  <si>
    <t>30米漏水感应绳</t>
  </si>
  <si>
    <t>1、漏水感应绳 30M。
2、线缆直径：7.5mm。
3、导线外阻：20欧/100m。
4、最大暴露温度：85℃。
5、标配2米引出线。</t>
  </si>
  <si>
    <t>电量检测仪</t>
  </si>
  <si>
    <t>交流电压输入：A、B、C三相
交流电流输入： A、B、C三相以及零线电流
电压输入检测范围：AC0V～400V。
电压测量精度： 1%
电流测量精度： 1%
能量测量精度： 3%。
供电电压：+7～+36VDC
通讯协议：485协议</t>
  </si>
  <si>
    <t>声光报警器</t>
  </si>
  <si>
    <t>声光告警灯，提供RJ45母口，85db，与采集器配合使用</t>
  </si>
  <si>
    <t>采集器</t>
  </si>
  <si>
    <t>485信号</t>
  </si>
  <si>
    <t>显示器</t>
  </si>
  <si>
    <t>42寸联网一体机</t>
  </si>
  <si>
    <t>42U网络机柜</t>
  </si>
  <si>
    <t>尺寸：800*600*2000mm，42U网络机柜；静载1000KG；优质冷轧钢板
制作，厚度：方孔条2.0mm，托盘2.0mm，安装梁1.5mm，其余1.2mm；表
面处理：脱脂、酸洗、磷化、静电喷塑</t>
  </si>
  <si>
    <t>含2个63A/3P空开、12个10A/2P空开</t>
  </si>
  <si>
    <t>含32A/3P开关1个，16A/3P开关1个，10A/2P开关9个</t>
  </si>
  <si>
    <t>断路器</t>
  </si>
  <si>
    <t>配电箱配套10A/2P空开</t>
  </si>
  <si>
    <t>160KVA UPS主机</t>
  </si>
  <si>
    <t>UPS容量：模块化主机，最大扩展功率不少于160KVA，符合行业规范、标准G
B/T14715-1993 《信息技术设备不间断电源通用技术条件》。
输入电压范围：228-476VAC；输入频率范围：40-70HZ；输入功率因数：
≥0.99；UPS输出：正弦波；
输出电压范围：380-415VAC；输出功率因素：1；</t>
  </si>
  <si>
    <t>功率模块</t>
  </si>
  <si>
    <t>1、内置的40kVA/40kW功率模块；
2、功率模块支持在线维护和扩容</t>
  </si>
  <si>
    <t>蓄电池</t>
  </si>
  <si>
    <t>1、12V-200AH。蓄电池设计寿命：浮充寿命≥12年（环境温度25℃）。
2. 密封反应率≥98%、充电过程中遇明火，不引燃，不引爆。
3.蓄电池采用全密封防泄漏结构，外壳无异常变形、裂纹及污迹，上盖及端子无损伤
，正常工作时无酸雾逸出。</t>
  </si>
  <si>
    <t>节</t>
  </si>
  <si>
    <t>12V-135AH。蓄电池设计寿命：浮充寿命≥12年（环境温度25℃）。
2. 密封反应率≥98%、充电过程中遇明火，不引燃，不引爆。
3.蓄电池采用全密封防泄漏结构，外壳无异常变形、裂纹及污迹，上盖及端子无损伤
，正常工作时无酸雾逸出。</t>
  </si>
  <si>
    <t>电池架</t>
  </si>
  <si>
    <t>电池架4层，每层16节电池</t>
  </si>
  <si>
    <t>电池连接铜排</t>
  </si>
  <si>
    <t>30*3铜排</t>
  </si>
  <si>
    <t>开关箱至UPS连接线</t>
  </si>
  <si>
    <t>WDZN-B1-BYR120mm*2电池连接线，含配套铜鼻子等辅材</t>
  </si>
  <si>
    <t>电池至开关箱连接线</t>
  </si>
  <si>
    <t>WDZN-B1-BYR240mm*2电池连接线，含配套铜鼻子等辅材</t>
  </si>
  <si>
    <t>UPS并机线</t>
  </si>
  <si>
    <t>成品并机线15米</t>
  </si>
  <si>
    <t>电池开关箱</t>
  </si>
  <si>
    <t>定制，配套UPS主机，含空开以及辅材</t>
  </si>
  <si>
    <t>80KVA UPS主机</t>
  </si>
  <si>
    <t>1、高频三进三出80KVA系统。
2、输入功率因数＞0.99，输入电流谐波＜3%，整机效率＞94%，输出功率因数
≥0.99。</t>
  </si>
  <si>
    <t>1组电池，每组32节200AH电池，每组2层</t>
  </si>
  <si>
    <t>电池连接线</t>
  </si>
  <si>
    <t>WDZN-B1-BVR35mm2*2电池连接线，含配套铜鼻子等辅材</t>
  </si>
  <si>
    <t>国标3*WDZN-B1-BVR35mm2*2线，含配套铜鼻子等辅材</t>
  </si>
  <si>
    <t>30KVA UPS主机</t>
  </si>
  <si>
    <t>1、高频三进三出30KVA系统。
2、输入功率因数＞0.99，输入电流谐波＜3%，整机效率＞94%，输出功率因数
≥0.99。</t>
  </si>
  <si>
    <t>2组电池，每组32节135AH电池，每组2层</t>
  </si>
  <si>
    <t>国标WDZN-B1-BVR25mm2线，含配套铜鼻子等辅材</t>
  </si>
  <si>
    <t>液晶拼接单元</t>
  </si>
  <si>
    <t>1、产品尺寸：55英寸
2、双边拼缝：3.5mm
3、分辨率：1920*1080
4、亮度：700cd/m2
5、输入接口：VGA(D-Sub)*1、CVBS(BNC)*2、DVI-D*1、HDM
I*1、RS232(RJ45)*1、USB（升级和多媒体）*1
6、输出接口：CVBS(BNC)*2、RS232(RJ45)*1</t>
  </si>
  <si>
    <t>落地支架
采用型材材料定制，外层涂有绝缘喷塑材料，涂层表面平滑、喷涂均匀、色调一致，
颜色为黑色；
积木式底座可以承受至少6层拼接单元承重（实测至7层）。
积木式箱体单元间有紧固连接装置，确保显示单元箱体、底座连接牢固；</t>
  </si>
  <si>
    <t>画面分割：单屏支持1/4/6/8/9/16/25/36固定分割支持M*N自定义分割，
M*N&lt;=36；
视频压缩标准：H.265;H.264;MJPEG;MPEG4;SVAC;MPEG2；
解码能力：H264和H265解码能力相同(输出口默认1080P@60分辨率显示场
景下)整机最大支持3路8K@60fps/27路4K@30fps/108路1080P@
30fps同时解码；
视频输入：2路DP输入口，2路HDMI输入口，1路RJ45自适应以太网口；
视频输出路数：12路HDMI</t>
  </si>
  <si>
    <t>电源插排</t>
  </si>
  <si>
    <t>六位三孔10A电源插排，15米RVV3*2.5电源线</t>
  </si>
  <si>
    <t>高清线缆</t>
  </si>
  <si>
    <t>高清屏蔽线缆，15米成品HDMI线</t>
  </si>
  <si>
    <t>建筑设备监控系统报价表</t>
  </si>
  <si>
    <t>智能控制器</t>
  </si>
  <si>
    <t>双以太网口，支持星形、环网、总线型通讯连接；
BACnet IP协议自带21个I/O点位，可扩展至53个I/O物理点位(带2扩展)</t>
  </si>
  <si>
    <t>建筑设备监控系统</t>
  </si>
  <si>
    <t>双以太网口，支持星形、环网、总线型通讯连接
自带21个I/O点位，可扩展至149个I/O物理点位（可带8扩展）</t>
  </si>
  <si>
    <t>控制器扩展模块</t>
  </si>
  <si>
    <t>16个I/O点位模块
支持电压、电流、电阻、干接点信号接入
可输出0~10V、4~20mA信号，可输出继电器信号</t>
  </si>
  <si>
    <t>8个I/O点位模块
支持电压、电流、电阻、干接点信号接入，可输出继电器信号</t>
  </si>
  <si>
    <t>控制器通用输入接口</t>
  </si>
  <si>
    <t>1路通用信号输入接口</t>
  </si>
  <si>
    <t>控制器数字输入接口</t>
  </si>
  <si>
    <t>1路数字信号输入接口</t>
  </si>
  <si>
    <t>控制器模拟输出接口</t>
  </si>
  <si>
    <t>1路模拟信号输出接口</t>
  </si>
  <si>
    <t>控制器数字输出接口</t>
  </si>
  <si>
    <t>1路数字信号输出接口</t>
  </si>
  <si>
    <t>DDC控制箱</t>
  </si>
  <si>
    <t>•小号/（1个控制器或扩展模块）；门诊医技楼成套含（6套24VAC交流电源；12套24VAC继电器；6套空气差压开关；）
•尺寸400*500*150
•材质：冷轧钢板
•箱体厚：1.0mm：门板厚度1.2mm；
•其它配件：含铁质金属底板、安装导轨、PVC线槽、标识牌、门锁、端子排</t>
  </si>
  <si>
    <t xml:space="preserve">•中号/（2个控制器或扩展模块）；门诊医技楼成套含（12套24VAC交流电源；50套24VAC继电器；12套空气差压开关；）
•尺寸500*550*150
•材质：冷轧钢板
•箱体厚：1.0mm：门板厚度1.2mm；
•其它配件：含铁质金属底板、安装导轨、PVC线槽、标识牌、门锁、端子排                                                                                                                                                                      </t>
  </si>
  <si>
    <t xml:space="preserve">•大号/（3个控制器或扩展模块）；门诊医技楼成套含（20套24VAC交流电源；128套24VAC继电器；20套空气差压开关；）
•尺寸550*700*150
•材质：冷轧钢板
•箱体厚：1.0mm：门板厚度1.2mm；
•其它配件：含铁质金属底板、安装导轨、PVC线槽、标识牌、门锁、端子排                                                                                                                                                                      </t>
  </si>
  <si>
    <t xml:space="preserve">•加大号/（4个控制器或扩展模块）；门诊医技楼成套含（4套24VAC交流电源；39套24VAC继电器；4套空气差压开关；）
•尺寸650*800*150
•材质：冷轧钢板
•箱体厚：1.0mm：门板厚度1.2mm；
•其它配件：含铁质金属底板、安装导轨、PVC线槽、标识牌、门锁、端子排                                                                                                                                                                      </t>
  </si>
  <si>
    <t xml:space="preserve">•加大号/（5个控制器或扩展模块）；门诊医技楼成套含（1套24VAC交流电源；12套24VAC继电器；1套空气差压开关；）
•尺寸650*800*150
•材质：冷轧钢板
•箱体厚：1.0mm：门板厚度1.2mm；
•其它配件：含铁质金属底板、安装导轨、PVC线槽、标识牌、门锁、端子排                                                                                                                                                                      </t>
  </si>
  <si>
    <t>网关箱</t>
  </si>
  <si>
    <t>•尺寸400*500*150；门诊医技楼成套共计含（24VAC交流电源5套；空气压差开关5套；
•材质：冷轧钢板
•箱体厚：1.0mm：门板厚度1.2mm；
•其它配件：含铁质金属底板、安装导轨、PVC线槽、标识牌、门锁、端子排</t>
  </si>
  <si>
    <t>阀控箱</t>
  </si>
  <si>
    <t>•尺寸400*500*150，•材质：冷轧钢板  •箱体厚：1.0mm，门板厚度1.2mm •其它配件：含铁质金属底板、空开、接触器”</t>
  </si>
  <si>
    <t>模块协议转换器</t>
  </si>
  <si>
    <t>支持RS486总线和Ethernet</t>
  </si>
  <si>
    <t>模拟量数字量点位授权</t>
  </si>
  <si>
    <t>0~10V、4~20ma、ON~OFF</t>
  </si>
  <si>
    <t>变压模块</t>
  </si>
  <si>
    <t>100W输出</t>
  </si>
  <si>
    <t>智能控制单元</t>
  </si>
  <si>
    <t>24VAC</t>
  </si>
  <si>
    <t>浮球液位开关</t>
  </si>
  <si>
    <t>线长3米，SPDT
防护等级IP68</t>
  </si>
  <si>
    <t>水压差变送器</t>
  </si>
  <si>
    <t>精度1%，量程：0~16Bar，信号：0~10V</t>
  </si>
  <si>
    <t>浸入式液体温度传感器</t>
  </si>
  <si>
    <t>NTC 20K，探针长度152mm，含套管；
测量温度范围 -40 ~ 150 ℃；
IP等级 IP65</t>
  </si>
  <si>
    <t>流量计</t>
  </si>
  <si>
    <t>超声波流量计，防护等级IP68；
精度：1%</t>
  </si>
  <si>
    <t>风机压差开关</t>
  </si>
  <si>
    <t>压力介质：空气，非易燃和非腐蚀性气体。
压口连接：2个塑料导管，直径6mm。</t>
  </si>
  <si>
    <t>滤网压差开关</t>
  </si>
  <si>
    <t>防冻开关</t>
  </si>
  <si>
    <t>带毛细管，IP54，通断信号，自动复位
1.8米线圈长度的充气通关传感器
电线用螺钉端子，易于安装和布线）</t>
  </si>
  <si>
    <t>室外温湿度传感器</t>
  </si>
  <si>
    <t>探棒长度：60毫米，IP65，NTC20K,±0.3 °C，0~10V,±3%RH
温度测量范围：-50~ +60 ° C
NTC20K温度输出，5%湿度精度，0~10V 湿度输出</t>
  </si>
  <si>
    <t>风管式温湿度传感器NTC</t>
  </si>
  <si>
    <t>信号：4~20mA/0-10V
湿度精度±5%，NTC20K 温度元件：±0.2K（25℃时）</t>
  </si>
  <si>
    <t>风管式温度传感器</t>
  </si>
  <si>
    <t>NTC20K
IP等级:IP65
外壳材料:PC （防火等级：UL94-V0）
温度测量范围：-40~ +60 ° C</t>
  </si>
  <si>
    <t>CO2浓度探测器</t>
  </si>
  <si>
    <t>•墙装式
•防护等级：IP30，-5VDC对应0-2000ppm或0-10V对应0-2000ppm（默认）；
•0-2000ppm 测量范围；
•具有内部自诊断功能；</t>
  </si>
  <si>
    <t>压差传感器</t>
  </si>
  <si>
    <t>-50Pa ~ +50Pa,输出：0~ 10V</t>
  </si>
  <si>
    <t>调节型风阀驱动器</t>
  </si>
  <si>
    <t>10NM，0~10V调节型</t>
  </si>
  <si>
    <t>机电设备网关</t>
  </si>
  <si>
    <t>支持Modbus/BACnet/M-BUS等主流标准协议，（可接入一条总线）
1个网口2个串口</t>
  </si>
  <si>
    <t>•小号/（1个控制器或扩展模块）；综合住院楼成套含（1套24VAC交流电源；2套24VAC继电器；1套空气差压开关；）
•尺寸400*500*150
•材质：冷轧钢板
•箱体厚：1.0mm：门板厚度1.2mm；
•其它配件：含铁质金属底板、安装导轨、PVC线槽、标识牌、门锁，端子排</t>
  </si>
  <si>
    <t>•中号/（2个控制器或扩展模块）；综合住院楼成套含（5套24VAC交流电源；20套24VAC继电器；5套空气差压开关；）
•尺寸500*550*150
•材质：冷轧钢板
•箱体厚：1.0mm：门板厚度1.2mm；
•其它配件：含铁质金属底板、安装导轨、PVC线槽、标识牌、门锁，端子排</t>
  </si>
  <si>
    <t>•大号/（3个控制器或扩展模块）；综合住院楼成套含（19套24VAC交流电源；107套24VAC继电器；19套空气差压开关；）
•尺寸550*700*150
•材质：冷轧钢板
•箱体厚：1.0mm：门板厚度1.2mm；
•其它配件：含铁质金属底板、安装导轨、PVC线槽、标识牌、门锁，端子排</t>
  </si>
  <si>
    <t>•加大号/（4个控制器或扩展模块）；综合住院楼成套含（3套24VAC交流电源；27套24VAC继电器；3套空气差压开关；）
•尺寸650*800*150
•材质：冷轧钢板
•箱体厚：1.0mm：门板厚度1.2mm；
•其它配件：含铁质金属底板、安装导轨、PVC线槽、标识牌、门锁，端子排</t>
  </si>
  <si>
    <t xml:space="preserve">•加大号/（6个控制器或扩展模块）；综合住院楼成套含（1套24VAC交流电源；12套24VAC继电器；1套空气差压开关；）
•尺寸650*800*150
•材质：冷轧钢板
•箱体厚：1.0mm：门板厚度1.2mm；
•其它配件：含铁质金属底板、安装导轨、PVC线槽、标识牌、门锁、端子排                                                                                                                                                                      </t>
  </si>
  <si>
    <t>•小号/（1个控制器或扩展模块）；妇儿专科楼成套含（9套24VAC交流电源；18套24VAC继电器；9套空气差压开关；）
•尺寸400*500*150
•材质：冷轧钢板
•箱体厚：1.0mm：门板厚度1.2mm；
•其它配件：含铁质金属底板、安装导轨、PVC线槽、标识牌、门锁、端子排</t>
  </si>
  <si>
    <t>•中号/（2个控制器或扩展模块）；；妇儿专科楼成套含（2套24VAC交流电源；5套24VAC继电器；2套空气差压开关；）
•尺寸500*550*150
•材质：冷轧钢板
•箱体厚：1.0mm：门板厚度1.2mm；
•其它配件：含铁质金属底板、安装导轨、PVC线槽、标识牌、门锁</t>
  </si>
  <si>
    <t>•大号/（3个控制器或扩展模块）；妇儿专科楼成套含（1套24VAC交流电源；5套24VAC继电器；1套空气差压开关；）
•尺寸550*700*150
•材质：冷轧钢板
•箱体厚：1.0mm：门板厚度1.2mm；
•其它配件：含铁质金属底板、安装导轨、PVC线槽、标识牌、门锁、端子排</t>
  </si>
  <si>
    <t>•加大号/（4个控制器或扩展模块）；妇儿专科楼成套含（1套24VAC交流电源；12套24VAC继电器；1套空气差压开关；）
•尺寸650*800*150
•材质：冷轧钢板
•箱体厚：1.0mm：门板厚度1.2mm；
•其它配件：含铁质金属底板、安装导轨、PVC线槽、标识牌、门锁、端子排</t>
  </si>
  <si>
    <t xml:space="preserve">•加大号/（6个控制器或扩展模块）；妇儿专科楼成套含（1套24VAC交流电源；14套24VAC继电器；1套空气差压开关；）
•尺寸650*800*150
•材质：冷轧钢板
•箱体厚：1.0mm：门板厚度1.2mm；
•其它配件：含铁质金属底板、安装导轨、PVC线槽、标识牌、门锁、端子排                                                                                                                                                                      </t>
  </si>
  <si>
    <t>水流开关</t>
  </si>
  <si>
    <t>运行压力1MPa,最高承受压力1.75MPa
触点寿命1000,000 次;
波纹管寿命500,000 次
靶片材质:不锈钢
介质温度:-20ºC～110ºC 
IP等级:IP54</t>
  </si>
  <si>
    <t>水管压差传感器</t>
  </si>
  <si>
    <t>0-10VDC，0-4BAR，高低受压口&lt; 20 Bar
内置放大器
高电平电流/电压输出信号
受EMI/RFI保护
零点和量程调整
防止系统错误关闭</t>
  </si>
  <si>
    <t>•小号/（1个控制器或扩展模块）；健康管理中心成套含（1套24VAC交流电源；2套24VAC继电器；1套空气差压开关；）
•尺寸400*500*150
•材质：冷轧钢板
•箱体厚：1.0mm：门板厚度1.2mm；
•其它配件：含铁质金属底板、安装导轨、PVC线槽、标识牌、门锁、端子排</t>
  </si>
  <si>
    <t>•中号/（2个控制器或扩展模块）；健康管理中心成套含（11套24VAC交流电源；47套24VAC继电器；11套空气差压开关；）
•尺寸500*550*150
•材质：冷轧钢板
•箱体厚：1.0mm：门板厚度1.2mm；
•其它配件：含铁质金属底板、安装导轨、PVC线槽、标识牌、门锁、端子排</t>
  </si>
  <si>
    <t>•大号/（3个控制器或扩展模块）；健康管理中心成套含（7套24VAC交流电源；37套24VAC继电器；7套空气差压开关；）
•尺寸550*700*150
•材质：冷轧钢板
•箱体厚：1.0mm：门板厚度1.2mm；
•其它配件：含铁质金属底板、安装导轨、PVC线槽、标识牌、门锁、端子排</t>
  </si>
  <si>
    <t>•加大号/（4个控制器或扩展模块）；健康管理中心成套含（1套24VAC交流电源；12套24VAC继电器；1套空气差压开关；）
•尺寸650*800*150
•材质：冷轧钢板
•箱体厚：1.0mm：门板厚度1.2mm；
•其它配件：含铁质金属底板、安装导轨、PVC线槽、标识牌、门锁、端子排</t>
  </si>
  <si>
    <t>•小号/（1个控制器或扩展模块）；行政科研楼成套含（7套24VAC交流电源；13套24VAC继电器；7套空气差压开关；）
•尺寸400*500*150
•材质：冷轧钢板
•箱体厚：1.0mm：门板厚度1.2mm；
•其它配件：含铁质金属底板、安装导轨、PVC线槽、标识牌、门锁、端子排</t>
  </si>
  <si>
    <t>•中号/（2个控制器或扩展模块）；行政科研楼成套含（3套24VAC交流电源；10套24VAC继电器；3套空气差压开关；）
•尺寸500*550*150
•材质：冷轧钢板
•箱体厚：1.0mm：门板厚度1.2mm；
•其它配件：含铁质金属底板、安装导轨、PVC线槽、标识牌、门锁、端子排</t>
  </si>
  <si>
    <t>•大号/（3个控制器或扩展模块）；行政科研楼成套含（4套24VAC交流电源；24套24VAC继电器；4套空气差压开关；）
•尺寸550*700*150
•材质：冷轧钢板
•箱体厚：1.0mm：门板厚度1.2mm；
•其它配件：含铁质金属底板、安装导轨、PVC线槽、标识牌、门锁、端子排</t>
  </si>
  <si>
    <t>•加大号/（4个控制器或扩展模块）；行政科研楼成套含（2套24VAC交流电源；12套24VAC继电器；2套空气差压开关；）
•尺寸650*800*150
•材质：冷轧钢板
•箱体厚：1.0mm：门板厚度1.2mm；
•其它配件：含铁质金属底板、安装导轨、PVC线槽、标识牌、门锁、端子排</t>
  </si>
  <si>
    <t>壁挂式温湿度传感器</t>
  </si>
  <si>
    <t>NTC20K温度输出
湿度输出信号:0~10V
度精度:5%
IP等级:IP30
外壳材料:PC+ABS （防火等级：UL94-V0)</t>
  </si>
  <si>
    <t>BA平台软件</t>
  </si>
  <si>
    <t>•支持1个Niagara network连接
•HTML5和Java的用户界面（UI）；包含JavaScript数据交互接口库（BajaScript） 
•支持无限数量的用户通过互联网/局域网使用标准Web浏览器访问不限数量的用户（取决于主机PC资源） 
•支持使用SQL、MySQL或Oracle数据库和HTTP/ HTML/XML、CSV或文本格式进行企业级数据存档
•支持HTTP, BACnet, LonWorks、OPC、Modbus、OBIX, SNMP, XML, Fox等协议
•先进的警报处理和路由功能，包括电子邮件警报确认 
•使用标准的Web浏览器访问警报、日志、图形、时间表和配置数据 
•支持Niagara平台，Niagara Framework® 遵循着业界在网络安全方面的最佳做法，诸如支持强大的哈希密码功能、用于安全通信的TLSv1和用于身份验证的证书管理工具 
•包含全面的在线系统文档的基于HTML的帮助系统 
•用来连接多个WEBs站点
•提供Niagara Framework® Workbench AX图形配置工具和全面的Java对象库的联机/脱机使用 
•中央站用彩色图形显示上述各参数，记录各参数、状态、报警、累计时间和其历史参数，且可通过打印机输出
•BTL认证等级达到B-AWS</t>
  </si>
  <si>
    <t>中央管理软件包</t>
  </si>
  <si>
    <t>HTML5和Java的用户界面（UI）；包含JavaScript数据交互接口库（BajaScript） 
支持无限数量的用户通过互联网/局域网使用标准Web浏览器访问不限数量的用户（取决于主机PC资源） 
支持使用SQL、MySQL或Oracle数据库和HTTP/ HTML/XML、CSV或文本格式进行企业级数据存档
支持HTTP, BACnet, LonWorks、OPC、Modbus、OBIX, SNMP, XML, Fox等协议
使用标准的Web浏览器访问警报、日志、图形、时间表和配置数据 
包含全面的在线系统文档的基于HTML的帮助系统 
用来连接多个WEBs站点
中央站用彩色图形显示上述各参数，记录各参数、状态、报警、累计时间和其历史参数，且可通过打印机输出
BTL认证等级达到B-AWS</t>
  </si>
  <si>
    <t>客户端管理软件</t>
  </si>
  <si>
    <t>客户端管理软件，实现日常楼控系统的界面展现、报警管理、操作控制能功能。</t>
  </si>
  <si>
    <t>BAS系统用户授权</t>
  </si>
  <si>
    <t>BAS系统用户授权接入</t>
  </si>
  <si>
    <t>软件集成接口</t>
  </si>
  <si>
    <t>需软件二次开发对接，含接口开放费用，以MODBUS为标准协议集成</t>
  </si>
  <si>
    <t>BA软件授权</t>
  </si>
  <si>
    <t>软件授权，含18个月软件维护费</t>
  </si>
  <si>
    <t>第三方设备升级包</t>
  </si>
  <si>
    <t>可接入10000点位，包括但不限于BACnet/Modbus/OPC/Lonworks/KNX等协议点位
最少支持50个客户端同时访问
B/S架构</t>
  </si>
  <si>
    <t>WEB组态网关</t>
  </si>
  <si>
    <t>支持4G全网通，采集端支持300多种协议，转发端Modbus，BACnet，MQTT，OPC UA，动态支持2048点（变量），4个RS485，两个网口 带网关转发功能，配置软件X2View，导轨安装
•支持MQTT协议
•动态支持1024点（变量）
•4个RS485，两个网口 带网关转发功能
•配置软件X2View，导轨安装</t>
  </si>
  <si>
    <t>网络控制器</t>
  </si>
  <si>
    <t>microSD卡, 2个10/100 Mb网口, 2个RS-485端口
24V交/直流标准电源输入
内置标准开放的驱动程序
模块化硬件设计</t>
  </si>
  <si>
    <t>•小号/（1个控制器或扩展模块）；西地下室成套含（3套24VAC交流电源；8套24VAC继电器；3套空气差压开关；）
•尺寸400*500*150
•材质：冷轧钢板
•箱体厚：1.0mm：门板厚度1.2mm；
•其它配件：含铁质金属底板、安装导轨、PVC线槽、标识牌、门锁、端子排</t>
  </si>
  <si>
    <t>•中号/（2个控制器或扩展模块）；西地下室成套含（7套24VAC交流电源；21套24VAC继电器；7套空气差压开关；）
•尺寸500*550*150
•材质：冷轧钢板
•箱体厚：1.0mm：门板厚度1.2mm；
•其它配件：含铁质金属底板、安装导轨、PVC线槽、标识牌、门锁、端子排</t>
  </si>
  <si>
    <t>•大号/（3个控制器或扩展模块）；西地下室成套含（10套24VAC交流电源；16套24VAC继电器；10套空气差压开关；）
•尺寸550*700*150
•材质：冷轧钢板
•箱体厚：1.0mm：门板厚度1.2mm；
•其它配件：含铁质金属底板、安装导轨、PVC线槽、标识牌、门锁、端子排</t>
  </si>
  <si>
    <t xml:space="preserve">•加大号/（4个控制器或扩展模块）；成套含（5套24VAC交流电源；33套24VAC继电器；5套空气差压开关；）
•尺寸1000*800*150
•材质：冷轧钢板
•箱体厚：1.0mm：门板厚度1.2mm；
•其它配件：含铁质金属底板、安装导轨、PVC线槽、标识牌、门锁、端子排                                                                                                                                                                      </t>
  </si>
  <si>
    <t>WEB 网络控制箱</t>
  </si>
  <si>
    <t>•尺寸400*500*150；西地下室成套含（24VAC交流电源；空气压差开关；）
•材质：冷轧钢板
•箱体厚：1.0mm：门板厚度1.2mm；
•其它配件：含铁质金属底板、安装导轨、PVC线槽、标识牌、门锁、端子排</t>
  </si>
  <si>
    <t>CO传感器</t>
  </si>
  <si>
    <t>里程 0~ 250ppm
输出信号、 4~20mA / 2~10VDC
响应时间 &lt;45 秒 （达到稳定值的 90%）
防护等级 IP30（ EN 60529）
认证 符合 CE 认证</t>
  </si>
  <si>
    <t>运维平台（MQTT协议）开发</t>
  </si>
  <si>
    <t>标准Modbus协议转BACnet IP协议</t>
  </si>
  <si>
    <t>电梯系统接口开发</t>
  </si>
  <si>
    <t>风冷热泵接口开发</t>
  </si>
  <si>
    <t>多联机组接口开发</t>
  </si>
  <si>
    <t>智能照明接口开发</t>
  </si>
  <si>
    <t>变配电系统接口开发</t>
  </si>
  <si>
    <t>真空热水锅炉接口开发</t>
  </si>
  <si>
    <t>冷冻机组接口开发</t>
  </si>
  <si>
    <t>•小号/（1个控制器或扩展模块）；西地下室成套含（2套24VAC交流电源；3套24VAC继电器；2套空气差压开关；）
•尺寸400*500*150
•材质：冷轧钢板
•箱体厚：1.0mm：门板厚度1.2mm；
•其它配件：含铁质金属底板、安装导轨、PVC线槽、标识牌、门锁、端子排</t>
  </si>
  <si>
    <t>•中号/（2个控制器或扩展模块）；西地下室成套含（6套24VAC交流电源；32套24VAC继电器；6套空气差压开关；）
•尺寸500*550*150
•材质：冷轧钢板
•箱体厚：1.0mm：门板厚度1.2mm；
•其它配件：含铁质金属底板、安装导轨、PVC线槽、标识牌、门锁、端子排</t>
  </si>
  <si>
    <t>•大号/（3个控制器或扩展模块）；西地下室成套含（26套24VAC交流电源；106套24VAC继电器；26套空气差压开关；）
•尺寸550*700*150
•材质：冷轧钢板
•箱体厚：1.0mm：门板厚度1.2mm；
•其它配件：含铁质金属底板、安装导轨、PVC线槽、标识牌、门锁、端子排</t>
  </si>
  <si>
    <t>•加大号/（4个控制器或扩展模块）；西地下室成套含（18套24VAC交流电源；93套24VAC继电器；18套空气差压开关；）
•尺寸650*800*150
•材质：冷轧钢板
•箱体厚：1.0mm：门板厚度1.2mm；
•其它配件：含铁质金属底板、安装导轨、PVC线槽、标识牌、门锁、端子排</t>
  </si>
  <si>
    <t>•加大号/（5个控制器或扩展模块）；西地下室成套含（7套24VAC交流电源；31套24VAC继电器；7套空气差压开关；）
•尺寸800*1000*150
•材质：冷轧钢板
•箱体厚：1.0mm：门板厚度1.2mm；
•其它配件：含铁质金属底板、安装导轨、PVC线槽、标识牌、门锁、端子排</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</si>
</sst>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9"/>
      <color theme="1"/>
      <name val="宋体"/>
      <charset val="134"/>
      <scheme val="minor"/>
    </font>
    <font>
      <b/>
      <sz val="18"/>
      <color theme="1"/>
      <name val="宋体"/>
      <charset val="134"/>
      <scheme val="minor"/>
    </font>
    <font>
      <b/>
      <sz val="11"/>
      <color rgb="FFFF0000"/>
      <name val="宋体"/>
      <charset val="134"/>
      <scheme val="minor"/>
    </font>
    <font>
      <sz val="9"/>
      <name val="宋体"/>
      <charset val="134"/>
      <scheme val="minor"/>
    </font>
    <font>
      <sz val="10"/>
      <color theme="1"/>
      <name val="宋体"/>
      <charset val="134"/>
      <scheme val="minor"/>
    </font>
    <font>
      <sz val="10"/>
      <color theme="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6">
    <xf numFmtId="0" fontId="0" fillId="0" borderId="0" xfId="0">
      <alignment vertical="center"/>
    </xf>
    <xf numFmtId="0" fontId="1" fillId="0" borderId="0" xfId="0" applyFont="1">
      <alignment vertical="center"/>
    </xf>
    <xf numFmtId="0" fontId="0" fillId="0" borderId="0" xfId="0" applyFill="1" applyAlignment="1">
      <alignment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0" xfId="0" applyFont="1" applyAlignment="1">
      <alignment horizontal="center" vertical="center"/>
    </xf>
    <xf numFmtId="0" fontId="1" fillId="0" borderId="0" xfId="0"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5" fillId="0" borderId="0" xfId="0" applyFont="1" applyAlignment="1">
      <alignment horizontal="left" vertical="center" wrapText="1"/>
    </xf>
    <xf numFmtId="0" fontId="5"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horizontal="center" vertical="center"/>
    </xf>
    <xf numFmtId="0" fontId="0" fillId="0" borderId="0" xfId="0" applyAlignment="1">
      <alignment horizontal="center" vertical="center"/>
    </xf>
    <xf numFmtId="0" fontId="5" fillId="0" borderId="0" xfId="0" applyFont="1" applyAlignment="1">
      <alignment vertical="center"/>
    </xf>
    <xf numFmtId="0" fontId="0" fillId="0" borderId="0" xfId="0" applyAlignment="1">
      <alignment vertical="center"/>
    </xf>
    <xf numFmtId="0" fontId="5" fillId="0" borderId="0" xfId="0" applyFont="1">
      <alignment vertical="center"/>
    </xf>
    <xf numFmtId="0" fontId="0" fillId="0" borderId="0" xfId="0" applyFont="1" applyAlignment="1">
      <alignment horizontal="left" vertical="center"/>
    </xf>
    <xf numFmtId="0" fontId="0" fillId="0" borderId="0" xfId="0"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4.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6.xml"/><Relationship Id="rId10" Type="http://schemas.openxmlformats.org/officeDocument/2006/relationships/externalLink" Target="externalLinks/externalLink5.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4494;&#20449;\WeChat\WeChat%20Files\shoujihelun6027\FileStorage\File\2022-04\2022.04.18&#33258;&#36129;&#24066;&#31532;&#22235;&#20154;&#27665;&#21307;&#38498;&#39033;&#30446;&#65288;&#37197;&#30005;&#26588;&#65289;&#25253;&#20215;&#26126;&#32454;&#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021&#25253;&#20215;\&#20294;&#30922;\&#20013;&#22269;&#24314;&#31569;\&#20013;&#24314;&#20843;&#23616;&#35199;&#21335;&#20998;&#20844;&#21496;&#23433;&#35013;&#20998;&#20844;&#21496;\&#33258;&#36129;&#21307;&#38498;\2022&#29256;&#37197;&#30005;&#31995;&#32479;&#22270;\&#39044;&#31639;\&#24037;&#20316;&#25991;&#20214;\&#21046;&#36896;&#24037;&#31243;\&#21327;&#20449;\&#22825;&#39556;&#22478;\all\C65A%20&amp;%20C65L%20&amp;%20Comet%20&#20215;&#26684;&#23450;&#20301;&#39033;&#30446;\Comet\compare%20with%20TCL\Easy%209%20%20initial%20stock%20proposal%20tool-v4-0709%20_with%20SPD%20and%20Easy%209%20top%2010%20reference-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WINDATA\LP&amp;TP2000-FRCTL-Limit%20Switch-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1&#25253;&#20215;\&#20294;&#30922;\&#20013;&#22269;&#24314;&#31569;\&#20013;&#24314;&#20843;&#23616;&#35199;&#21335;&#20998;&#20844;&#21496;&#23433;&#35013;&#20998;&#20844;&#21496;\&#33258;&#36129;&#21307;&#38498;\2022&#29256;&#37197;&#30005;&#31995;&#32479;&#22270;\&#39044;&#31639;\&#24037;&#20316;&#25991;&#20214;\&#21046;&#36896;&#24037;&#31243;\&#21327;&#20449;\&#22825;&#39556;&#22478;\&#25253;&#20215;&#25991;&#20214;\6y&#25253;&#20215;\&#24037;&#20316;&#25991;&#26723;&#36164;&#26009;\&#24037;&#20316;&#25991;&#26723;&#36164;&#26009;\&#25253;&#20215;\&#20215;&#26684;&#27719;&#24635;\03&#26694;&#26550;&#26029;&#36335;&#22120;&#3186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021&#25253;&#20215;\&#20294;&#30922;\&#20013;&#22269;&#24314;&#31569;\&#20013;&#24314;&#20843;&#23616;&#35199;&#21335;&#20998;&#20844;&#21496;&#23433;&#35013;&#20998;&#20844;&#21496;\&#33258;&#36129;&#21307;&#38498;\2022&#29256;&#37197;&#30005;&#31995;&#32479;&#22270;\&#39044;&#31639;\DOCUME~1\liang_ge\LOCALS~1\Temp\price2004(20031029)SHY.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4494;&#20449;\WeChat\WeChat%20Files\shoujihelun6027\FileStorage\File\2022-04\2022.04.20&#33258;&#36129;&#24066;&#31532;&#22235;&#20154;&#27665;&#21307;&#38498;&#39033;&#30446;&#65288;&#37197;&#30005;&#31665;&#25253;&#20215;&#26126;&#32454;&#34920;&#65289;&#37325;&#24198;&#21512;&#25104;&#3107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汇总表"/>
      <sheetName val="明细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ginal Mix"/>
      <sheetName val="initial stock of SPD"/>
      <sheetName val="General Total"/>
      <sheetName val="Northeast"/>
      <sheetName val="Northwest"/>
      <sheetName val="North"/>
      <sheetName val="Beijing"/>
      <sheetName val="East China"/>
      <sheetName val="Southeast"/>
      <sheetName val="Shanghai"/>
      <sheetName val="Middle China"/>
      <sheetName val="Southwest"/>
      <sheetName val="South"/>
      <sheetName val="temp"/>
      <sheetName val="Easy 9 vs. C65 &amp; TC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FRCTL-Limit Switch"/>
      <sheetName val="NVELGAM"/>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MW断路器"/>
      <sheetName val="ME DW15"/>
      <sheetName val="CB11"/>
      <sheetName val="CW1"/>
      <sheetName val="HSW1"/>
      <sheetName val="HSW2"/>
      <sheetName val="CKW50"/>
      <sheetName val="ZW1"/>
      <sheetName val="TW30"/>
      <sheetName val="YSA"/>
      <sheetName val="MT固定式"/>
      <sheetName val="MT抽屉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NS800-1250"/>
      <sheetName val="MT DC"/>
      <sheetName val="MW"/>
      <sheetName val="MT AC"/>
      <sheetName val="MT kits"/>
      <sheetName val="Communication kits"/>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总表"/>
      <sheetName val="明细"/>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7"/>
  <sheetViews>
    <sheetView tabSelected="1" workbookViewId="0">
      <pane xSplit="3" ySplit="3" topLeftCell="D4" activePane="bottomRight" state="frozen"/>
      <selection/>
      <selection pane="topRight"/>
      <selection pane="bottomLeft"/>
      <selection pane="bottomRight" activeCell="P5" sqref="P5"/>
    </sheetView>
  </sheetViews>
  <sheetFormatPr defaultColWidth="9" defaultRowHeight="11.25"/>
  <cols>
    <col min="1" max="1" width="4.25" style="1" customWidth="1"/>
    <col min="2" max="2" width="11.625" style="3" customWidth="1"/>
    <col min="3" max="3" width="41" style="4" customWidth="1"/>
    <col min="4" max="4" width="7.875" style="5" customWidth="1"/>
    <col min="5" max="5" width="5.875" style="5" customWidth="1"/>
    <col min="6" max="6" width="17.25" style="5" customWidth="1"/>
    <col min="7" max="7" width="14.125" style="5" customWidth="1"/>
    <col min="8" max="8" width="9.125" style="5" customWidth="1"/>
    <col min="9" max="9" width="10.375" style="5" customWidth="1"/>
    <col min="10" max="10" width="17.75" style="6" customWidth="1"/>
    <col min="11" max="11" width="19.75" style="1" customWidth="1"/>
    <col min="12" max="16384" width="9" style="1"/>
  </cols>
  <sheetData>
    <row r="1" ht="38" customHeight="1" spans="1:10">
      <c r="A1" s="7" t="s">
        <v>0</v>
      </c>
      <c r="B1" s="7"/>
      <c r="C1" s="8"/>
      <c r="D1" s="7"/>
      <c r="E1" s="7"/>
      <c r="F1" s="7"/>
      <c r="G1" s="7"/>
      <c r="H1" s="7"/>
      <c r="I1" s="7"/>
      <c r="J1" s="14"/>
    </row>
    <row r="2" ht="27" customHeight="1" spans="1:10">
      <c r="A2" s="9" t="s">
        <v>1</v>
      </c>
      <c r="B2" s="9"/>
      <c r="C2" s="9"/>
      <c r="D2" s="9"/>
      <c r="E2" s="9"/>
      <c r="F2" s="9"/>
      <c r="G2" s="9"/>
      <c r="H2" s="9"/>
      <c r="I2" s="9"/>
      <c r="J2" s="15"/>
    </row>
    <row r="3" ht="26" customHeight="1" spans="1:10">
      <c r="A3" s="10" t="s">
        <v>2</v>
      </c>
      <c r="B3" s="10" t="s">
        <v>3</v>
      </c>
      <c r="C3" s="11" t="s">
        <v>4</v>
      </c>
      <c r="D3" s="10" t="s">
        <v>5</v>
      </c>
      <c r="E3" s="10" t="s">
        <v>6</v>
      </c>
      <c r="F3" s="12" t="s">
        <v>7</v>
      </c>
      <c r="G3" s="12" t="s">
        <v>8</v>
      </c>
      <c r="H3" s="12" t="s">
        <v>9</v>
      </c>
      <c r="I3" s="12" t="s">
        <v>10</v>
      </c>
      <c r="J3" s="12" t="s">
        <v>11</v>
      </c>
    </row>
    <row r="4" ht="78.75" spans="1:10">
      <c r="A4" s="10">
        <v>1</v>
      </c>
      <c r="B4" s="10" t="s">
        <v>12</v>
      </c>
      <c r="C4" s="11" t="s">
        <v>13</v>
      </c>
      <c r="D4" s="12">
        <v>1</v>
      </c>
      <c r="E4" s="10" t="s">
        <v>14</v>
      </c>
      <c r="F4" s="10"/>
      <c r="G4" s="10" t="s">
        <v>15</v>
      </c>
      <c r="H4" s="13"/>
      <c r="I4" s="13" t="str">
        <f>IF(H4="","",H4*D4)</f>
        <v/>
      </c>
      <c r="J4" s="10"/>
    </row>
    <row r="5" ht="56.25" spans="1:10">
      <c r="A5" s="10">
        <v>2</v>
      </c>
      <c r="B5" s="10" t="s">
        <v>16</v>
      </c>
      <c r="C5" s="11" t="s">
        <v>17</v>
      </c>
      <c r="D5" s="12">
        <v>1</v>
      </c>
      <c r="E5" s="10" t="s">
        <v>18</v>
      </c>
      <c r="F5" s="10"/>
      <c r="G5" s="10" t="s">
        <v>15</v>
      </c>
      <c r="H5" s="13"/>
      <c r="I5" s="13" t="str">
        <f t="shared" ref="I5:I27" si="0">IF(H5="","",H5*D5)</f>
        <v/>
      </c>
      <c r="J5" s="10"/>
    </row>
    <row r="6" ht="101.25" spans="1:10">
      <c r="A6" s="10">
        <v>3</v>
      </c>
      <c r="B6" s="10" t="s">
        <v>19</v>
      </c>
      <c r="C6" s="11" t="s">
        <v>20</v>
      </c>
      <c r="D6" s="12">
        <v>1</v>
      </c>
      <c r="E6" s="10" t="s">
        <v>14</v>
      </c>
      <c r="F6" s="10"/>
      <c r="G6" s="10" t="s">
        <v>15</v>
      </c>
      <c r="H6" s="13"/>
      <c r="I6" s="13" t="str">
        <f t="shared" si="0"/>
        <v/>
      </c>
      <c r="J6" s="10"/>
    </row>
    <row r="7" s="1" customFormat="1" ht="202.5" spans="1:10">
      <c r="A7" s="10">
        <v>4</v>
      </c>
      <c r="B7" s="10" t="s">
        <v>21</v>
      </c>
      <c r="C7" s="11" t="s">
        <v>22</v>
      </c>
      <c r="D7" s="12">
        <v>1</v>
      </c>
      <c r="E7" s="10" t="s">
        <v>23</v>
      </c>
      <c r="F7" s="10"/>
      <c r="G7" s="10" t="s">
        <v>15</v>
      </c>
      <c r="H7" s="13"/>
      <c r="I7" s="13" t="str">
        <f t="shared" si="0"/>
        <v/>
      </c>
      <c r="J7" s="10"/>
    </row>
    <row r="8" ht="124.5" spans="1:10">
      <c r="A8" s="10">
        <v>5</v>
      </c>
      <c r="B8" s="10" t="s">
        <v>24</v>
      </c>
      <c r="C8" s="11" t="s">
        <v>25</v>
      </c>
      <c r="D8" s="12">
        <v>1</v>
      </c>
      <c r="E8" s="10" t="s">
        <v>14</v>
      </c>
      <c r="F8" s="10"/>
      <c r="G8" s="10" t="s">
        <v>15</v>
      </c>
      <c r="H8" s="13"/>
      <c r="I8" s="13" t="str">
        <f t="shared" si="0"/>
        <v/>
      </c>
      <c r="J8" s="10"/>
    </row>
    <row r="9" ht="202.5" spans="1:10">
      <c r="A9" s="10">
        <v>6</v>
      </c>
      <c r="B9" s="10" t="s">
        <v>26</v>
      </c>
      <c r="C9" s="11" t="s">
        <v>27</v>
      </c>
      <c r="D9" s="12">
        <v>1</v>
      </c>
      <c r="E9" s="10" t="s">
        <v>23</v>
      </c>
      <c r="F9" s="10"/>
      <c r="G9" s="10" t="s">
        <v>15</v>
      </c>
      <c r="H9" s="13"/>
      <c r="I9" s="13" t="str">
        <f t="shared" si="0"/>
        <v/>
      </c>
      <c r="J9" s="10"/>
    </row>
    <row r="10" ht="202.5" spans="1:10">
      <c r="A10" s="10">
        <v>7</v>
      </c>
      <c r="B10" s="10" t="s">
        <v>28</v>
      </c>
      <c r="C10" s="11" t="s">
        <v>29</v>
      </c>
      <c r="D10" s="12">
        <v>1</v>
      </c>
      <c r="E10" s="10" t="s">
        <v>23</v>
      </c>
      <c r="F10" s="10"/>
      <c r="G10" s="10" t="s">
        <v>15</v>
      </c>
      <c r="H10" s="13"/>
      <c r="I10" s="13" t="str">
        <f t="shared" si="0"/>
        <v/>
      </c>
      <c r="J10" s="10"/>
    </row>
    <row r="11" ht="22.5" spans="1:10">
      <c r="A11" s="10">
        <v>8</v>
      </c>
      <c r="B11" s="10" t="s">
        <v>30</v>
      </c>
      <c r="C11" s="11" t="s">
        <v>31</v>
      </c>
      <c r="D11" s="12">
        <v>1</v>
      </c>
      <c r="E11" s="10" t="s">
        <v>32</v>
      </c>
      <c r="F11" s="10"/>
      <c r="G11" s="10" t="s">
        <v>15</v>
      </c>
      <c r="H11" s="13"/>
      <c r="I11" s="13" t="str">
        <f t="shared" si="0"/>
        <v/>
      </c>
      <c r="J11" s="10"/>
    </row>
    <row r="12" ht="33.75" spans="1:10">
      <c r="A12" s="10">
        <v>9</v>
      </c>
      <c r="B12" s="10" t="s">
        <v>33</v>
      </c>
      <c r="C12" s="11" t="s">
        <v>34</v>
      </c>
      <c r="D12" s="12">
        <v>1</v>
      </c>
      <c r="E12" s="10" t="s">
        <v>14</v>
      </c>
      <c r="F12" s="10"/>
      <c r="G12" s="10" t="s">
        <v>15</v>
      </c>
      <c r="H12" s="13"/>
      <c r="I12" s="13" t="str">
        <f t="shared" si="0"/>
        <v/>
      </c>
      <c r="J12" s="10"/>
    </row>
    <row r="13" ht="56.25" spans="1:10">
      <c r="A13" s="10">
        <v>10</v>
      </c>
      <c r="B13" s="10" t="s">
        <v>35</v>
      </c>
      <c r="C13" s="11" t="s">
        <v>36</v>
      </c>
      <c r="D13" s="12">
        <v>1</v>
      </c>
      <c r="E13" s="10" t="s">
        <v>14</v>
      </c>
      <c r="F13" s="10"/>
      <c r="G13" s="10" t="s">
        <v>15</v>
      </c>
      <c r="H13" s="13"/>
      <c r="I13" s="13" t="str">
        <f t="shared" si="0"/>
        <v/>
      </c>
      <c r="J13" s="10"/>
    </row>
    <row r="14" ht="78.75" spans="1:10">
      <c r="A14" s="10">
        <v>11</v>
      </c>
      <c r="B14" s="10" t="s">
        <v>37</v>
      </c>
      <c r="C14" s="11" t="s">
        <v>38</v>
      </c>
      <c r="D14" s="12">
        <v>1</v>
      </c>
      <c r="E14" s="10" t="s">
        <v>18</v>
      </c>
      <c r="F14" s="10"/>
      <c r="G14" s="10" t="s">
        <v>15</v>
      </c>
      <c r="H14" s="13"/>
      <c r="I14" s="13" t="str">
        <f t="shared" si="0"/>
        <v/>
      </c>
      <c r="J14" s="10"/>
    </row>
    <row r="15" ht="78.75" spans="1:10">
      <c r="A15" s="10">
        <v>12</v>
      </c>
      <c r="B15" s="10" t="s">
        <v>39</v>
      </c>
      <c r="C15" s="11" t="s">
        <v>38</v>
      </c>
      <c r="D15" s="12">
        <v>1</v>
      </c>
      <c r="E15" s="10" t="s">
        <v>18</v>
      </c>
      <c r="F15" s="10"/>
      <c r="G15" s="10" t="s">
        <v>15</v>
      </c>
      <c r="H15" s="13"/>
      <c r="I15" s="13" t="str">
        <f t="shared" si="0"/>
        <v/>
      </c>
      <c r="J15" s="10"/>
    </row>
    <row r="16" ht="90" spans="1:10">
      <c r="A16" s="10">
        <v>13</v>
      </c>
      <c r="B16" s="10" t="s">
        <v>40</v>
      </c>
      <c r="C16" s="11" t="s">
        <v>41</v>
      </c>
      <c r="D16" s="12">
        <v>1</v>
      </c>
      <c r="E16" s="10" t="s">
        <v>14</v>
      </c>
      <c r="F16" s="10"/>
      <c r="G16" s="10" t="s">
        <v>15</v>
      </c>
      <c r="H16" s="13"/>
      <c r="I16" s="13" t="str">
        <f t="shared" si="0"/>
        <v/>
      </c>
      <c r="J16" s="10"/>
    </row>
    <row r="17" ht="90" spans="1:10">
      <c r="A17" s="10">
        <v>14</v>
      </c>
      <c r="B17" s="10" t="s">
        <v>42</v>
      </c>
      <c r="C17" s="11" t="s">
        <v>43</v>
      </c>
      <c r="D17" s="12">
        <v>1</v>
      </c>
      <c r="E17" s="10" t="s">
        <v>14</v>
      </c>
      <c r="F17" s="10"/>
      <c r="G17" s="10" t="s">
        <v>15</v>
      </c>
      <c r="H17" s="13"/>
      <c r="I17" s="13" t="str">
        <f t="shared" si="0"/>
        <v/>
      </c>
      <c r="J17" s="10"/>
    </row>
    <row r="18" ht="90" spans="1:10">
      <c r="A18" s="10">
        <v>15</v>
      </c>
      <c r="B18" s="10" t="s">
        <v>44</v>
      </c>
      <c r="C18" s="11" t="s">
        <v>45</v>
      </c>
      <c r="D18" s="12">
        <v>1</v>
      </c>
      <c r="E18" s="10" t="s">
        <v>14</v>
      </c>
      <c r="F18" s="10"/>
      <c r="G18" s="10" t="s">
        <v>15</v>
      </c>
      <c r="H18" s="13"/>
      <c r="I18" s="13" t="str">
        <f t="shared" si="0"/>
        <v/>
      </c>
      <c r="J18" s="10"/>
    </row>
    <row r="19" ht="90" spans="1:10">
      <c r="A19" s="10">
        <v>16</v>
      </c>
      <c r="B19" s="10" t="s">
        <v>46</v>
      </c>
      <c r="C19" s="11" t="s">
        <v>47</v>
      </c>
      <c r="D19" s="12">
        <v>1</v>
      </c>
      <c r="E19" s="10" t="s">
        <v>23</v>
      </c>
      <c r="F19" s="10"/>
      <c r="G19" s="10" t="s">
        <v>15</v>
      </c>
      <c r="H19" s="13"/>
      <c r="I19" s="13" t="str">
        <f t="shared" si="0"/>
        <v/>
      </c>
      <c r="J19" s="10"/>
    </row>
    <row r="20" ht="247.5" spans="1:10">
      <c r="A20" s="10">
        <v>17</v>
      </c>
      <c r="B20" s="10" t="s">
        <v>48</v>
      </c>
      <c r="C20" s="11" t="s">
        <v>49</v>
      </c>
      <c r="D20" s="12">
        <v>1</v>
      </c>
      <c r="E20" s="10" t="s">
        <v>23</v>
      </c>
      <c r="F20" s="10"/>
      <c r="G20" s="10" t="s">
        <v>15</v>
      </c>
      <c r="H20" s="13"/>
      <c r="I20" s="13" t="str">
        <f t="shared" si="0"/>
        <v/>
      </c>
      <c r="J20" s="10"/>
    </row>
    <row r="21" ht="56.25" spans="1:10">
      <c r="A21" s="10">
        <v>18</v>
      </c>
      <c r="B21" s="10" t="s">
        <v>50</v>
      </c>
      <c r="C21" s="11" t="s">
        <v>36</v>
      </c>
      <c r="D21" s="12">
        <v>1</v>
      </c>
      <c r="E21" s="10" t="s">
        <v>14</v>
      </c>
      <c r="F21" s="10"/>
      <c r="G21" s="10" t="s">
        <v>15</v>
      </c>
      <c r="H21" s="13"/>
      <c r="I21" s="13" t="str">
        <f t="shared" si="0"/>
        <v/>
      </c>
      <c r="J21" s="10"/>
    </row>
    <row r="22" ht="78.75" spans="1:10">
      <c r="A22" s="10">
        <v>19</v>
      </c>
      <c r="B22" s="10" t="s">
        <v>51</v>
      </c>
      <c r="C22" s="11" t="s">
        <v>52</v>
      </c>
      <c r="D22" s="12">
        <v>1</v>
      </c>
      <c r="E22" s="10" t="s">
        <v>32</v>
      </c>
      <c r="F22" s="10"/>
      <c r="G22" s="10" t="s">
        <v>15</v>
      </c>
      <c r="H22" s="13"/>
      <c r="I22" s="13" t="str">
        <f>IF(H22="","",H22*D22)</f>
        <v/>
      </c>
      <c r="J22" s="10"/>
    </row>
    <row r="23" ht="24" customHeight="1" spans="1:10">
      <c r="A23" s="10"/>
      <c r="B23" s="10" t="s">
        <v>53</v>
      </c>
      <c r="C23" s="11"/>
      <c r="D23" s="12"/>
      <c r="E23" s="10"/>
      <c r="F23" s="10"/>
      <c r="G23" s="10"/>
      <c r="H23" s="13"/>
      <c r="I23" s="13" t="str">
        <f>IF(SUM(I4:I22)=0,"",SUM(I4:I22))</f>
        <v/>
      </c>
      <c r="J23" s="10"/>
    </row>
    <row r="24" s="2" customFormat="1" ht="21" customHeight="1" spans="1:16383">
      <c r="A24" s="16" t="s">
        <v>54</v>
      </c>
      <c r="B24" s="16"/>
      <c r="C24" s="17"/>
      <c r="D24" s="16"/>
      <c r="E24" s="16"/>
      <c r="F24" s="16"/>
      <c r="G24" s="16"/>
      <c r="H24" s="16"/>
      <c r="I24" s="16"/>
      <c r="J24" s="17"/>
      <c r="XEV24"/>
      <c r="XEW24"/>
      <c r="XEX24"/>
      <c r="XEY24"/>
      <c r="XEZ24"/>
      <c r="XFA24"/>
      <c r="XFB24"/>
      <c r="XFC24"/>
    </row>
    <row r="25" s="2" customFormat="1" ht="21" customHeight="1" spans="1:16383">
      <c r="A25" s="18" t="s">
        <v>55</v>
      </c>
      <c r="B25" s="18"/>
      <c r="C25" s="19"/>
      <c r="D25" s="18"/>
      <c r="E25" s="18"/>
      <c r="F25" s="18"/>
      <c r="G25" s="18"/>
      <c r="H25" s="18"/>
      <c r="I25" s="18"/>
      <c r="J25" s="19"/>
      <c r="XEV25"/>
      <c r="XEW25"/>
      <c r="XEX25"/>
      <c r="XEY25"/>
      <c r="XEZ25"/>
      <c r="XFA25"/>
      <c r="XFB25"/>
      <c r="XFC25"/>
    </row>
    <row r="26" s="2" customFormat="1" ht="36" customHeight="1" spans="1:16383">
      <c r="A26"/>
      <c r="B26"/>
      <c r="C26" s="20"/>
      <c r="D26"/>
      <c r="E26"/>
      <c r="F26"/>
      <c r="G26" s="21" t="s">
        <v>56</v>
      </c>
      <c r="H26" s="22"/>
      <c r="I26" s="22"/>
      <c r="J26" s="20"/>
      <c r="XEV26"/>
      <c r="XEW26"/>
      <c r="XEX26"/>
      <c r="XEY26"/>
      <c r="XEZ26"/>
      <c r="XFA26"/>
      <c r="XFB26"/>
      <c r="XFC26"/>
    </row>
    <row r="27" s="2" customFormat="1" ht="21" customHeight="1" spans="1:16383">
      <c r="A27"/>
      <c r="B27"/>
      <c r="C27" s="20"/>
      <c r="D27"/>
      <c r="E27"/>
      <c r="F27"/>
      <c r="G27" s="23" t="s">
        <v>57</v>
      </c>
      <c r="H27" s="24" t="s">
        <v>58</v>
      </c>
      <c r="I27" s="25"/>
      <c r="J27" s="20"/>
      <c r="XEV27"/>
      <c r="XEW27"/>
      <c r="XEX27"/>
      <c r="XEY27"/>
      <c r="XEZ27"/>
      <c r="XFA27"/>
      <c r="XFB27"/>
      <c r="XFC27"/>
    </row>
  </sheetData>
  <mergeCells count="5">
    <mergeCell ref="A1:J1"/>
    <mergeCell ref="A2:J2"/>
    <mergeCell ref="A24:J24"/>
    <mergeCell ref="A25:I25"/>
    <mergeCell ref="H27:J27"/>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1"/>
  <sheetViews>
    <sheetView workbookViewId="0">
      <pane xSplit="3" ySplit="3" topLeftCell="D4" activePane="bottomRight" state="frozen"/>
      <selection/>
      <selection pane="topRight"/>
      <selection pane="bottomLeft"/>
      <selection pane="bottomRight" activeCell="A28" sqref="A28:J28"/>
    </sheetView>
  </sheetViews>
  <sheetFormatPr defaultColWidth="9" defaultRowHeight="11.25"/>
  <cols>
    <col min="1" max="1" width="4.25" style="1" customWidth="1"/>
    <col min="2" max="2" width="11.625" style="3" customWidth="1"/>
    <col min="3" max="3" width="41" style="4" customWidth="1"/>
    <col min="4" max="4" width="7.875" style="5" customWidth="1"/>
    <col min="5" max="5" width="5.875" style="5" customWidth="1"/>
    <col min="6" max="6" width="17.25" style="5" customWidth="1"/>
    <col min="7" max="7" width="14.125" style="5" customWidth="1"/>
    <col min="8" max="8" width="9.125" style="5" customWidth="1"/>
    <col min="9" max="9" width="10.375" style="5" customWidth="1"/>
    <col min="10" max="10" width="17.75" style="6" customWidth="1"/>
    <col min="11" max="11" width="19.75" style="1" customWidth="1"/>
    <col min="12" max="16384" width="9" style="1"/>
  </cols>
  <sheetData>
    <row r="1" ht="38" customHeight="1" spans="1:10">
      <c r="A1" s="7" t="s">
        <v>59</v>
      </c>
      <c r="B1" s="7"/>
      <c r="C1" s="8"/>
      <c r="D1" s="7"/>
      <c r="E1" s="7"/>
      <c r="F1" s="7"/>
      <c r="G1" s="7"/>
      <c r="H1" s="7"/>
      <c r="I1" s="7"/>
      <c r="J1" s="14"/>
    </row>
    <row r="2" ht="27" customHeight="1" spans="1:10">
      <c r="A2" s="9" t="s">
        <v>1</v>
      </c>
      <c r="B2" s="9"/>
      <c r="C2" s="9"/>
      <c r="D2" s="9"/>
      <c r="E2" s="9"/>
      <c r="F2" s="9"/>
      <c r="G2" s="9"/>
      <c r="H2" s="9"/>
      <c r="I2" s="9"/>
      <c r="J2" s="15"/>
    </row>
    <row r="3" ht="26" customHeight="1" spans="1:10">
      <c r="A3" s="10" t="s">
        <v>2</v>
      </c>
      <c r="B3" s="10" t="s">
        <v>3</v>
      </c>
      <c r="C3" s="11" t="s">
        <v>4</v>
      </c>
      <c r="D3" s="10" t="s">
        <v>5</v>
      </c>
      <c r="E3" s="10" t="s">
        <v>6</v>
      </c>
      <c r="F3" s="12" t="s">
        <v>7</v>
      </c>
      <c r="G3" s="12" t="s">
        <v>8</v>
      </c>
      <c r="H3" s="12" t="s">
        <v>9</v>
      </c>
      <c r="I3" s="12" t="s">
        <v>10</v>
      </c>
      <c r="J3" s="12" t="s">
        <v>11</v>
      </c>
    </row>
    <row r="4" ht="135" spans="1:10">
      <c r="A4" s="10">
        <v>1</v>
      </c>
      <c r="B4" s="10" t="s">
        <v>60</v>
      </c>
      <c r="C4" s="11" t="s">
        <v>61</v>
      </c>
      <c r="D4" s="12">
        <v>1</v>
      </c>
      <c r="E4" s="10" t="s">
        <v>14</v>
      </c>
      <c r="F4" s="10"/>
      <c r="G4" s="10" t="s">
        <v>62</v>
      </c>
      <c r="H4" s="13"/>
      <c r="I4" s="13" t="str">
        <f t="shared" ref="I4:I22" si="0">IF(H4="","",H4*D4)</f>
        <v/>
      </c>
      <c r="J4" s="10"/>
    </row>
    <row r="5" ht="101.25" spans="1:10">
      <c r="A5" s="10">
        <v>2</v>
      </c>
      <c r="B5" s="10" t="s">
        <v>63</v>
      </c>
      <c r="C5" s="11" t="s">
        <v>64</v>
      </c>
      <c r="D5" s="12">
        <v>1</v>
      </c>
      <c r="E5" s="10" t="s">
        <v>14</v>
      </c>
      <c r="F5" s="10"/>
      <c r="G5" s="10" t="s">
        <v>62</v>
      </c>
      <c r="H5" s="13"/>
      <c r="I5" s="13" t="str">
        <f t="shared" si="0"/>
        <v/>
      </c>
      <c r="J5" s="10"/>
    </row>
    <row r="6" ht="146.25" spans="1:10">
      <c r="A6" s="10">
        <v>3</v>
      </c>
      <c r="B6" s="10" t="s">
        <v>65</v>
      </c>
      <c r="C6" s="11" t="s">
        <v>66</v>
      </c>
      <c r="D6" s="12">
        <v>1</v>
      </c>
      <c r="E6" s="10" t="s">
        <v>14</v>
      </c>
      <c r="F6" s="10"/>
      <c r="G6" s="10" t="s">
        <v>62</v>
      </c>
      <c r="H6" s="13"/>
      <c r="I6" s="13" t="str">
        <f t="shared" si="0"/>
        <v/>
      </c>
      <c r="J6" s="10"/>
    </row>
    <row r="7" s="1" customFormat="1" ht="168.75" spans="1:10">
      <c r="A7" s="10">
        <v>4</v>
      </c>
      <c r="B7" s="10" t="s">
        <v>67</v>
      </c>
      <c r="C7" s="11" t="s">
        <v>68</v>
      </c>
      <c r="D7" s="12">
        <v>1</v>
      </c>
      <c r="E7" s="10" t="s">
        <v>14</v>
      </c>
      <c r="F7" s="10"/>
      <c r="G7" s="10" t="s">
        <v>62</v>
      </c>
      <c r="H7" s="13"/>
      <c r="I7" s="13" t="str">
        <f t="shared" si="0"/>
        <v/>
      </c>
      <c r="J7" s="10"/>
    </row>
    <row r="8" ht="26" customHeight="1" spans="1:10">
      <c r="A8" s="10">
        <v>5</v>
      </c>
      <c r="B8" s="10" t="s">
        <v>69</v>
      </c>
      <c r="C8" s="11" t="s">
        <v>70</v>
      </c>
      <c r="D8" s="12">
        <v>1</v>
      </c>
      <c r="E8" s="10" t="s">
        <v>14</v>
      </c>
      <c r="F8" s="10"/>
      <c r="G8" s="10" t="s">
        <v>62</v>
      </c>
      <c r="H8" s="13"/>
      <c r="I8" s="13" t="str">
        <f t="shared" si="0"/>
        <v/>
      </c>
      <c r="J8" s="10"/>
    </row>
    <row r="9" ht="56.25" spans="1:10">
      <c r="A9" s="10">
        <v>6</v>
      </c>
      <c r="B9" s="10" t="s">
        <v>71</v>
      </c>
      <c r="C9" s="11" t="s">
        <v>72</v>
      </c>
      <c r="D9" s="12">
        <v>1</v>
      </c>
      <c r="E9" s="10" t="s">
        <v>18</v>
      </c>
      <c r="F9" s="10"/>
      <c r="G9" s="10" t="s">
        <v>62</v>
      </c>
      <c r="H9" s="13"/>
      <c r="I9" s="13" t="str">
        <f t="shared" si="0"/>
        <v/>
      </c>
      <c r="J9" s="10"/>
    </row>
    <row r="10" ht="101.25" spans="1:10">
      <c r="A10" s="10">
        <v>7</v>
      </c>
      <c r="B10" s="10" t="s">
        <v>73</v>
      </c>
      <c r="C10" s="11" t="s">
        <v>74</v>
      </c>
      <c r="D10" s="12">
        <v>1</v>
      </c>
      <c r="E10" s="10" t="s">
        <v>75</v>
      </c>
      <c r="F10" s="10"/>
      <c r="G10" s="10" t="s">
        <v>62</v>
      </c>
      <c r="H10" s="13"/>
      <c r="I10" s="13" t="str">
        <f t="shared" si="0"/>
        <v/>
      </c>
      <c r="J10" s="10"/>
    </row>
    <row r="11" ht="90" spans="1:10">
      <c r="A11" s="10">
        <v>8</v>
      </c>
      <c r="B11" s="10" t="s">
        <v>76</v>
      </c>
      <c r="C11" s="11" t="s">
        <v>77</v>
      </c>
      <c r="D11" s="12">
        <v>1</v>
      </c>
      <c r="E11" s="10" t="s">
        <v>75</v>
      </c>
      <c r="F11" s="10"/>
      <c r="G11" s="10" t="s">
        <v>62</v>
      </c>
      <c r="H11" s="13"/>
      <c r="I11" s="13" t="str">
        <f t="shared" si="0"/>
        <v/>
      </c>
      <c r="J11" s="10"/>
    </row>
    <row r="12" ht="45" spans="1:10">
      <c r="A12" s="10">
        <v>9</v>
      </c>
      <c r="B12" s="10" t="s">
        <v>78</v>
      </c>
      <c r="C12" s="11" t="s">
        <v>79</v>
      </c>
      <c r="D12" s="12">
        <v>1</v>
      </c>
      <c r="E12" s="10" t="s">
        <v>14</v>
      </c>
      <c r="F12" s="10"/>
      <c r="G12" s="10" t="s">
        <v>62</v>
      </c>
      <c r="H12" s="13"/>
      <c r="I12" s="13" t="str">
        <f t="shared" si="0"/>
        <v/>
      </c>
      <c r="J12" s="10"/>
    </row>
    <row r="13" ht="45" spans="1:10">
      <c r="A13" s="10">
        <v>10</v>
      </c>
      <c r="B13" s="10" t="s">
        <v>80</v>
      </c>
      <c r="C13" s="11" t="s">
        <v>81</v>
      </c>
      <c r="D13" s="12">
        <v>1</v>
      </c>
      <c r="E13" s="10" t="s">
        <v>14</v>
      </c>
      <c r="F13" s="10"/>
      <c r="G13" s="10" t="s">
        <v>62</v>
      </c>
      <c r="H13" s="13"/>
      <c r="I13" s="13" t="str">
        <f t="shared" si="0"/>
        <v/>
      </c>
      <c r="J13" s="10"/>
    </row>
    <row r="14" ht="31" customHeight="1" spans="1:10">
      <c r="A14" s="10">
        <v>11</v>
      </c>
      <c r="B14" s="10" t="s">
        <v>82</v>
      </c>
      <c r="C14" s="11" t="s">
        <v>83</v>
      </c>
      <c r="D14" s="12">
        <v>1</v>
      </c>
      <c r="E14" s="10" t="s">
        <v>14</v>
      </c>
      <c r="F14" s="10"/>
      <c r="G14" s="10" t="s">
        <v>62</v>
      </c>
      <c r="H14" s="13"/>
      <c r="I14" s="13" t="str">
        <f t="shared" si="0"/>
        <v/>
      </c>
      <c r="J14" s="10"/>
    </row>
    <row r="15" ht="31" customHeight="1" spans="1:10">
      <c r="A15" s="10">
        <v>12</v>
      </c>
      <c r="B15" s="10" t="s">
        <v>84</v>
      </c>
      <c r="C15" s="11" t="s">
        <v>85</v>
      </c>
      <c r="D15" s="12">
        <v>1</v>
      </c>
      <c r="E15" s="10" t="s">
        <v>14</v>
      </c>
      <c r="F15" s="10"/>
      <c r="G15" s="10" t="s">
        <v>62</v>
      </c>
      <c r="H15" s="13"/>
      <c r="I15" s="13" t="str">
        <f t="shared" si="0"/>
        <v/>
      </c>
      <c r="J15" s="10"/>
    </row>
    <row r="16" ht="33.75" spans="1:10">
      <c r="A16" s="10">
        <v>13</v>
      </c>
      <c r="B16" s="10" t="s">
        <v>86</v>
      </c>
      <c r="C16" s="11" t="s">
        <v>87</v>
      </c>
      <c r="D16" s="12">
        <v>1</v>
      </c>
      <c r="E16" s="10" t="s">
        <v>14</v>
      </c>
      <c r="F16" s="10"/>
      <c r="G16" s="10" t="s">
        <v>62</v>
      </c>
      <c r="H16" s="13"/>
      <c r="I16" s="13" t="str">
        <f t="shared" si="0"/>
        <v/>
      </c>
      <c r="J16" s="10"/>
    </row>
    <row r="17" ht="78.75" spans="1:10">
      <c r="A17" s="10">
        <v>14</v>
      </c>
      <c r="B17" s="10" t="s">
        <v>88</v>
      </c>
      <c r="C17" s="11" t="s">
        <v>89</v>
      </c>
      <c r="D17" s="12">
        <v>1</v>
      </c>
      <c r="E17" s="10" t="s">
        <v>14</v>
      </c>
      <c r="F17" s="10"/>
      <c r="G17" s="10" t="s">
        <v>62</v>
      </c>
      <c r="H17" s="13"/>
      <c r="I17" s="13" t="str">
        <f t="shared" si="0"/>
        <v/>
      </c>
      <c r="J17" s="10"/>
    </row>
    <row r="18" ht="112.5" spans="1:10">
      <c r="A18" s="10">
        <v>15</v>
      </c>
      <c r="B18" s="10" t="s">
        <v>90</v>
      </c>
      <c r="C18" s="11" t="s">
        <v>91</v>
      </c>
      <c r="D18" s="12">
        <v>1</v>
      </c>
      <c r="E18" s="10" t="s">
        <v>14</v>
      </c>
      <c r="F18" s="10"/>
      <c r="G18" s="10" t="s">
        <v>62</v>
      </c>
      <c r="H18" s="13"/>
      <c r="I18" s="13" t="str">
        <f t="shared" si="0"/>
        <v/>
      </c>
      <c r="J18" s="10"/>
    </row>
    <row r="19" ht="33.75" spans="1:10">
      <c r="A19" s="10">
        <v>16</v>
      </c>
      <c r="B19" s="10" t="s">
        <v>92</v>
      </c>
      <c r="C19" s="11" t="s">
        <v>93</v>
      </c>
      <c r="D19" s="12">
        <v>1</v>
      </c>
      <c r="E19" s="10" t="s">
        <v>14</v>
      </c>
      <c r="F19" s="10"/>
      <c r="G19" s="10" t="s">
        <v>94</v>
      </c>
      <c r="H19" s="13"/>
      <c r="I19" s="13" t="str">
        <f t="shared" si="0"/>
        <v/>
      </c>
      <c r="J19" s="10"/>
    </row>
    <row r="20" ht="67.5" spans="1:10">
      <c r="A20" s="10">
        <v>17</v>
      </c>
      <c r="B20" s="10" t="s">
        <v>95</v>
      </c>
      <c r="C20" s="11" t="s">
        <v>96</v>
      </c>
      <c r="D20" s="12">
        <v>1</v>
      </c>
      <c r="E20" s="10" t="s">
        <v>75</v>
      </c>
      <c r="F20" s="10"/>
      <c r="G20" s="10" t="s">
        <v>94</v>
      </c>
      <c r="H20" s="13"/>
      <c r="I20" s="13" t="str">
        <f t="shared" si="0"/>
        <v/>
      </c>
      <c r="J20" s="10"/>
    </row>
    <row r="21" ht="67.5" spans="1:10">
      <c r="A21" s="10">
        <v>18</v>
      </c>
      <c r="B21" s="10" t="s">
        <v>97</v>
      </c>
      <c r="C21" s="11" t="s">
        <v>98</v>
      </c>
      <c r="D21" s="12">
        <v>1</v>
      </c>
      <c r="E21" s="10" t="s">
        <v>14</v>
      </c>
      <c r="F21" s="10"/>
      <c r="G21" s="10" t="s">
        <v>94</v>
      </c>
      <c r="H21" s="13"/>
      <c r="I21" s="13" t="str">
        <f t="shared" si="0"/>
        <v/>
      </c>
      <c r="J21" s="10"/>
    </row>
    <row r="22" ht="67.5" spans="1:10">
      <c r="A22" s="10">
        <v>19</v>
      </c>
      <c r="B22" s="10" t="s">
        <v>99</v>
      </c>
      <c r="C22" s="11" t="s">
        <v>100</v>
      </c>
      <c r="D22" s="12">
        <v>1</v>
      </c>
      <c r="E22" s="10" t="s">
        <v>14</v>
      </c>
      <c r="F22" s="10"/>
      <c r="G22" s="10" t="s">
        <v>62</v>
      </c>
      <c r="H22" s="13"/>
      <c r="I22" s="13" t="str">
        <f t="shared" si="0"/>
        <v/>
      </c>
      <c r="J22" s="10"/>
    </row>
    <row r="23" ht="23" customHeight="1" spans="1:10">
      <c r="A23" s="10">
        <v>20</v>
      </c>
      <c r="B23" s="10" t="s">
        <v>101</v>
      </c>
      <c r="C23" s="11" t="s">
        <v>102</v>
      </c>
      <c r="D23" s="12">
        <v>1</v>
      </c>
      <c r="E23" s="10" t="s">
        <v>103</v>
      </c>
      <c r="F23" s="10"/>
      <c r="G23" s="10" t="s">
        <v>62</v>
      </c>
      <c r="H23" s="13"/>
      <c r="I23" s="13" t="str">
        <f>IF(H23="","",H23*D23)</f>
        <v/>
      </c>
      <c r="J23" s="10"/>
    </row>
    <row r="24" ht="56.25" spans="1:10">
      <c r="A24" s="10">
        <v>21</v>
      </c>
      <c r="B24" s="10" t="s">
        <v>104</v>
      </c>
      <c r="C24" s="11" t="s">
        <v>105</v>
      </c>
      <c r="D24" s="12">
        <v>1</v>
      </c>
      <c r="E24" s="10" t="s">
        <v>14</v>
      </c>
      <c r="F24" s="10"/>
      <c r="G24" s="10" t="s">
        <v>62</v>
      </c>
      <c r="H24" s="13"/>
      <c r="I24" s="13" t="str">
        <f>IF(H24="","",H24*D24)</f>
        <v/>
      </c>
      <c r="J24" s="10"/>
    </row>
    <row r="25" ht="33" customHeight="1" spans="1:10">
      <c r="A25" s="10">
        <v>22</v>
      </c>
      <c r="B25" s="10" t="s">
        <v>106</v>
      </c>
      <c r="C25" s="11" t="s">
        <v>107</v>
      </c>
      <c r="D25" s="12">
        <v>1</v>
      </c>
      <c r="E25" s="10" t="s">
        <v>14</v>
      </c>
      <c r="F25" s="10"/>
      <c r="G25" s="10" t="s">
        <v>62</v>
      </c>
      <c r="H25" s="13"/>
      <c r="I25" s="13" t="str">
        <f>IF(H25="","",H25*D25)</f>
        <v/>
      </c>
      <c r="J25" s="10"/>
    </row>
    <row r="26" ht="101.25" spans="1:10">
      <c r="A26" s="10">
        <v>23</v>
      </c>
      <c r="B26" s="10" t="s">
        <v>108</v>
      </c>
      <c r="C26" s="11" t="s">
        <v>109</v>
      </c>
      <c r="D26" s="12">
        <v>1</v>
      </c>
      <c r="E26" s="10" t="s">
        <v>18</v>
      </c>
      <c r="F26" s="10"/>
      <c r="G26" s="10" t="s">
        <v>62</v>
      </c>
      <c r="H26" s="13"/>
      <c r="I26" s="13" t="str">
        <f>IF(H26="","",H26*D26)</f>
        <v/>
      </c>
      <c r="J26" s="10"/>
    </row>
    <row r="27" ht="24" customHeight="1" spans="1:10">
      <c r="A27" s="10"/>
      <c r="B27" s="10" t="s">
        <v>53</v>
      </c>
      <c r="C27" s="11"/>
      <c r="D27" s="12"/>
      <c r="E27" s="10"/>
      <c r="F27" s="10"/>
      <c r="G27" s="10"/>
      <c r="H27" s="13"/>
      <c r="I27" s="13" t="str">
        <f>IF(SUM(I4:I26)=0,"",SUM(I4:I26))</f>
        <v/>
      </c>
      <c r="J27" s="10"/>
    </row>
    <row r="28" s="2" customFormat="1" ht="21" customHeight="1" spans="1:16383">
      <c r="A28" s="16" t="s">
        <v>54</v>
      </c>
      <c r="B28" s="16"/>
      <c r="C28" s="17"/>
      <c r="D28" s="16"/>
      <c r="E28" s="16"/>
      <c r="F28" s="16"/>
      <c r="G28" s="16"/>
      <c r="H28" s="16"/>
      <c r="I28" s="16"/>
      <c r="J28" s="17"/>
      <c r="XEV28"/>
      <c r="XEW28"/>
      <c r="XEX28"/>
      <c r="XEY28"/>
      <c r="XEZ28"/>
      <c r="XFA28"/>
      <c r="XFB28"/>
      <c r="XFC28"/>
    </row>
    <row r="29" s="2" customFormat="1" ht="21" customHeight="1" spans="1:16383">
      <c r="A29" s="18" t="s">
        <v>55</v>
      </c>
      <c r="B29" s="18"/>
      <c r="C29" s="19"/>
      <c r="D29" s="18"/>
      <c r="E29" s="18"/>
      <c r="F29" s="18"/>
      <c r="G29" s="18"/>
      <c r="H29" s="18"/>
      <c r="I29" s="18"/>
      <c r="J29" s="19"/>
      <c r="XEV29"/>
      <c r="XEW29"/>
      <c r="XEX29"/>
      <c r="XEY29"/>
      <c r="XEZ29"/>
      <c r="XFA29"/>
      <c r="XFB29"/>
      <c r="XFC29"/>
    </row>
    <row r="30" s="2" customFormat="1" ht="36" customHeight="1" spans="1:16383">
      <c r="A30"/>
      <c r="B30"/>
      <c r="C30" s="20"/>
      <c r="D30"/>
      <c r="E30"/>
      <c r="F30"/>
      <c r="G30" s="21" t="s">
        <v>56</v>
      </c>
      <c r="H30" s="22"/>
      <c r="I30" s="22"/>
      <c r="J30" s="20"/>
      <c r="XEV30"/>
      <c r="XEW30"/>
      <c r="XEX30"/>
      <c r="XEY30"/>
      <c r="XEZ30"/>
      <c r="XFA30"/>
      <c r="XFB30"/>
      <c r="XFC30"/>
    </row>
    <row r="31" s="2" customFormat="1" ht="21" customHeight="1" spans="1:16383">
      <c r="A31"/>
      <c r="B31"/>
      <c r="C31" s="20"/>
      <c r="D31"/>
      <c r="E31"/>
      <c r="F31"/>
      <c r="G31" s="23" t="s">
        <v>57</v>
      </c>
      <c r="H31" s="24" t="s">
        <v>58</v>
      </c>
      <c r="I31" s="25"/>
      <c r="J31" s="20"/>
      <c r="XEV31"/>
      <c r="XEW31"/>
      <c r="XEX31"/>
      <c r="XEY31"/>
      <c r="XEZ31"/>
      <c r="XFA31"/>
      <c r="XFB31"/>
      <c r="XFC31"/>
    </row>
  </sheetData>
  <mergeCells count="5">
    <mergeCell ref="A1:J1"/>
    <mergeCell ref="A2:J2"/>
    <mergeCell ref="A28:J28"/>
    <mergeCell ref="A29:I29"/>
    <mergeCell ref="H31:J31"/>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7"/>
  <sheetViews>
    <sheetView workbookViewId="0">
      <pane xSplit="3" ySplit="3" topLeftCell="D4" activePane="bottomRight" state="frozen"/>
      <selection/>
      <selection pane="topRight"/>
      <selection pane="bottomLeft"/>
      <selection pane="bottomRight" activeCell="A24" sqref="A24:J24"/>
    </sheetView>
  </sheetViews>
  <sheetFormatPr defaultColWidth="9" defaultRowHeight="11.25"/>
  <cols>
    <col min="1" max="1" width="4.25" style="1" customWidth="1"/>
    <col min="2" max="2" width="11.625" style="3" customWidth="1"/>
    <col min="3" max="3" width="41" style="4" customWidth="1"/>
    <col min="4" max="4" width="7.875" style="5" customWidth="1"/>
    <col min="5" max="5" width="5.875" style="5" customWidth="1"/>
    <col min="6" max="6" width="17.25" style="5" customWidth="1"/>
    <col min="7" max="7" width="14.125" style="5" customWidth="1"/>
    <col min="8" max="8" width="9.125" style="5" customWidth="1"/>
    <col min="9" max="9" width="10.375" style="5" customWidth="1"/>
    <col min="10" max="10" width="17.75" style="6" customWidth="1"/>
    <col min="11" max="11" width="19.75" style="1" customWidth="1"/>
    <col min="12" max="16384" width="9" style="1"/>
  </cols>
  <sheetData>
    <row r="1" ht="38" customHeight="1" spans="1:10">
      <c r="A1" s="7" t="s">
        <v>110</v>
      </c>
      <c r="B1" s="7"/>
      <c r="C1" s="8"/>
      <c r="D1" s="7"/>
      <c r="E1" s="7"/>
      <c r="F1" s="7"/>
      <c r="G1" s="7"/>
      <c r="H1" s="7"/>
      <c r="I1" s="7"/>
      <c r="J1" s="14"/>
    </row>
    <row r="2" ht="27" customHeight="1" spans="1:10">
      <c r="A2" s="9" t="s">
        <v>1</v>
      </c>
      <c r="B2" s="9"/>
      <c r="C2" s="9"/>
      <c r="D2" s="9"/>
      <c r="E2" s="9"/>
      <c r="F2" s="9"/>
      <c r="G2" s="9"/>
      <c r="H2" s="9"/>
      <c r="I2" s="9"/>
      <c r="J2" s="15"/>
    </row>
    <row r="3" ht="26" customHeight="1" spans="1:10">
      <c r="A3" s="10" t="s">
        <v>2</v>
      </c>
      <c r="B3" s="10" t="s">
        <v>3</v>
      </c>
      <c r="C3" s="11" t="s">
        <v>4</v>
      </c>
      <c r="D3" s="10" t="s">
        <v>5</v>
      </c>
      <c r="E3" s="10" t="s">
        <v>6</v>
      </c>
      <c r="F3" s="12" t="s">
        <v>7</v>
      </c>
      <c r="G3" s="12" t="s">
        <v>8</v>
      </c>
      <c r="H3" s="12" t="s">
        <v>9</v>
      </c>
      <c r="I3" s="12" t="s">
        <v>10</v>
      </c>
      <c r="J3" s="12" t="s">
        <v>11</v>
      </c>
    </row>
    <row r="4" ht="101.25" spans="1:10">
      <c r="A4" s="10">
        <v>1</v>
      </c>
      <c r="B4" s="10" t="s">
        <v>111</v>
      </c>
      <c r="C4" s="11" t="s">
        <v>112</v>
      </c>
      <c r="D4" s="12">
        <v>2</v>
      </c>
      <c r="E4" s="10" t="s">
        <v>75</v>
      </c>
      <c r="F4" s="10"/>
      <c r="G4" s="10" t="s">
        <v>113</v>
      </c>
      <c r="H4" s="13"/>
      <c r="I4" s="13" t="str">
        <f t="shared" ref="I4:I22" si="0">IF(H4="","",H4*D4)</f>
        <v/>
      </c>
      <c r="J4" s="10"/>
    </row>
    <row r="5" ht="78.75" spans="1:10">
      <c r="A5" s="10">
        <v>2</v>
      </c>
      <c r="B5" s="10" t="s">
        <v>114</v>
      </c>
      <c r="C5" s="11" t="s">
        <v>115</v>
      </c>
      <c r="D5" s="12">
        <v>2478</v>
      </c>
      <c r="E5" s="10" t="s">
        <v>75</v>
      </c>
      <c r="F5" s="10"/>
      <c r="G5" s="10" t="s">
        <v>113</v>
      </c>
      <c r="H5" s="13"/>
      <c r="I5" s="13" t="str">
        <f t="shared" si="0"/>
        <v/>
      </c>
      <c r="J5" s="10"/>
    </row>
    <row r="6" ht="90" spans="1:10">
      <c r="A6" s="10">
        <v>3</v>
      </c>
      <c r="B6" s="10" t="s">
        <v>116</v>
      </c>
      <c r="C6" s="11" t="s">
        <v>117</v>
      </c>
      <c r="D6" s="12">
        <v>1258</v>
      </c>
      <c r="E6" s="10" t="s">
        <v>75</v>
      </c>
      <c r="F6" s="10"/>
      <c r="G6" s="10" t="s">
        <v>113</v>
      </c>
      <c r="H6" s="13"/>
      <c r="I6" s="13" t="str">
        <f t="shared" si="0"/>
        <v/>
      </c>
      <c r="J6" s="10"/>
    </row>
    <row r="7" s="1" customFormat="1" ht="101.25" spans="1:10">
      <c r="A7" s="10">
        <v>4</v>
      </c>
      <c r="B7" s="10" t="s">
        <v>118</v>
      </c>
      <c r="C7" s="11" t="s">
        <v>119</v>
      </c>
      <c r="D7" s="12">
        <v>9</v>
      </c>
      <c r="E7" s="10" t="s">
        <v>14</v>
      </c>
      <c r="F7" s="10"/>
      <c r="G7" s="10" t="s">
        <v>113</v>
      </c>
      <c r="H7" s="13"/>
      <c r="I7" s="13" t="str">
        <f t="shared" si="0"/>
        <v/>
      </c>
      <c r="J7" s="10"/>
    </row>
    <row r="8" ht="101.25" spans="1:10">
      <c r="A8" s="10">
        <v>5</v>
      </c>
      <c r="B8" s="10" t="s">
        <v>118</v>
      </c>
      <c r="C8" s="11" t="s">
        <v>120</v>
      </c>
      <c r="D8" s="12">
        <v>64</v>
      </c>
      <c r="E8" s="10" t="s">
        <v>14</v>
      </c>
      <c r="F8" s="10"/>
      <c r="G8" s="10" t="s">
        <v>113</v>
      </c>
      <c r="H8" s="13"/>
      <c r="I8" s="13" t="str">
        <f t="shared" si="0"/>
        <v/>
      </c>
      <c r="J8" s="10"/>
    </row>
    <row r="9" ht="101.25" spans="1:10">
      <c r="A9" s="10">
        <v>6</v>
      </c>
      <c r="B9" s="10" t="s">
        <v>118</v>
      </c>
      <c r="C9" s="11" t="s">
        <v>121</v>
      </c>
      <c r="D9" s="12">
        <v>71</v>
      </c>
      <c r="E9" s="10" t="s">
        <v>14</v>
      </c>
      <c r="F9" s="10"/>
      <c r="G9" s="10" t="s">
        <v>113</v>
      </c>
      <c r="H9" s="13"/>
      <c r="I9" s="13" t="str">
        <f t="shared" si="0"/>
        <v/>
      </c>
      <c r="J9" s="10"/>
    </row>
    <row r="10" ht="101.25" spans="1:10">
      <c r="A10" s="10">
        <v>7</v>
      </c>
      <c r="B10" s="10" t="s">
        <v>118</v>
      </c>
      <c r="C10" s="11" t="s">
        <v>122</v>
      </c>
      <c r="D10" s="12">
        <v>33</v>
      </c>
      <c r="E10" s="10" t="s">
        <v>14</v>
      </c>
      <c r="F10" s="10"/>
      <c r="G10" s="10" t="s">
        <v>113</v>
      </c>
      <c r="H10" s="13"/>
      <c r="I10" s="13" t="str">
        <f t="shared" si="0"/>
        <v/>
      </c>
      <c r="J10" s="10"/>
    </row>
    <row r="11" ht="191.25" spans="1:10">
      <c r="A11" s="10">
        <v>8</v>
      </c>
      <c r="B11" s="10" t="s">
        <v>123</v>
      </c>
      <c r="C11" s="11" t="s">
        <v>124</v>
      </c>
      <c r="D11" s="12">
        <v>177</v>
      </c>
      <c r="E11" s="10" t="s">
        <v>125</v>
      </c>
      <c r="F11" s="10"/>
      <c r="G11" s="10" t="s">
        <v>113</v>
      </c>
      <c r="H11" s="13"/>
      <c r="I11" s="13" t="str">
        <f t="shared" si="0"/>
        <v/>
      </c>
      <c r="J11" s="10"/>
    </row>
    <row r="12" ht="202.5" spans="1:10">
      <c r="A12" s="10">
        <v>9</v>
      </c>
      <c r="B12" s="10" t="s">
        <v>126</v>
      </c>
      <c r="C12" s="11" t="s">
        <v>127</v>
      </c>
      <c r="D12" s="12">
        <v>177</v>
      </c>
      <c r="E12" s="10" t="s">
        <v>125</v>
      </c>
      <c r="F12" s="10"/>
      <c r="G12" s="10" t="s">
        <v>113</v>
      </c>
      <c r="H12" s="13"/>
      <c r="I12" s="13" t="str">
        <f t="shared" si="0"/>
        <v/>
      </c>
      <c r="J12" s="10"/>
    </row>
    <row r="13" ht="90" spans="1:10">
      <c r="A13" s="10">
        <v>10</v>
      </c>
      <c r="B13" s="10" t="s">
        <v>128</v>
      </c>
      <c r="C13" s="11" t="s">
        <v>129</v>
      </c>
      <c r="D13" s="12">
        <v>1</v>
      </c>
      <c r="E13" s="10" t="s">
        <v>14</v>
      </c>
      <c r="F13" s="10"/>
      <c r="G13" s="10" t="s">
        <v>113</v>
      </c>
      <c r="H13" s="13"/>
      <c r="I13" s="13" t="str">
        <f t="shared" si="0"/>
        <v/>
      </c>
      <c r="J13" s="10"/>
    </row>
    <row r="14" ht="22.5" spans="1:10">
      <c r="A14" s="10">
        <v>11</v>
      </c>
      <c r="B14" s="10" t="s">
        <v>130</v>
      </c>
      <c r="C14" s="11" t="s">
        <v>131</v>
      </c>
      <c r="D14" s="12">
        <v>1</v>
      </c>
      <c r="E14" s="10" t="s">
        <v>125</v>
      </c>
      <c r="F14" s="10"/>
      <c r="G14" s="10" t="s">
        <v>113</v>
      </c>
      <c r="H14" s="13"/>
      <c r="I14" s="13" t="str">
        <f t="shared" si="0"/>
        <v/>
      </c>
      <c r="J14" s="10"/>
    </row>
    <row r="15" ht="236.25" spans="1:10">
      <c r="A15" s="10">
        <v>12</v>
      </c>
      <c r="B15" s="10" t="s">
        <v>132</v>
      </c>
      <c r="C15" s="11" t="s">
        <v>133</v>
      </c>
      <c r="D15" s="12">
        <v>1</v>
      </c>
      <c r="E15" s="10" t="s">
        <v>125</v>
      </c>
      <c r="F15" s="10"/>
      <c r="G15" s="10" t="s">
        <v>113</v>
      </c>
      <c r="H15" s="13"/>
      <c r="I15" s="13" t="str">
        <f t="shared" si="0"/>
        <v/>
      </c>
      <c r="J15" s="10"/>
    </row>
    <row r="16" ht="22.5" spans="1:10">
      <c r="A16" s="10">
        <v>13</v>
      </c>
      <c r="B16" s="10" t="s">
        <v>134</v>
      </c>
      <c r="C16" s="11" t="s">
        <v>135</v>
      </c>
      <c r="D16" s="12">
        <v>1</v>
      </c>
      <c r="E16" s="10" t="s">
        <v>125</v>
      </c>
      <c r="F16" s="10"/>
      <c r="G16" s="10" t="s">
        <v>113</v>
      </c>
      <c r="H16" s="13"/>
      <c r="I16" s="13" t="str">
        <f t="shared" si="0"/>
        <v/>
      </c>
      <c r="J16" s="10"/>
    </row>
    <row r="17" ht="22.5" spans="1:10">
      <c r="A17" s="10">
        <v>14</v>
      </c>
      <c r="B17" s="10" t="s">
        <v>136</v>
      </c>
      <c r="C17" s="11" t="s">
        <v>137</v>
      </c>
      <c r="D17" s="12">
        <v>200</v>
      </c>
      <c r="E17" s="10" t="s">
        <v>125</v>
      </c>
      <c r="F17" s="10"/>
      <c r="G17" s="10" t="s">
        <v>113</v>
      </c>
      <c r="H17" s="13"/>
      <c r="I17" s="13" t="str">
        <f t="shared" si="0"/>
        <v/>
      </c>
      <c r="J17" s="10"/>
    </row>
    <row r="18" ht="101.25" spans="1:10">
      <c r="A18" s="10">
        <v>15</v>
      </c>
      <c r="B18" s="10" t="s">
        <v>138</v>
      </c>
      <c r="C18" s="11" t="s">
        <v>139</v>
      </c>
      <c r="D18" s="12">
        <v>1</v>
      </c>
      <c r="E18" s="10" t="s">
        <v>125</v>
      </c>
      <c r="F18" s="10"/>
      <c r="G18" s="10" t="s">
        <v>113</v>
      </c>
      <c r="H18" s="13"/>
      <c r="I18" s="13" t="str">
        <f t="shared" si="0"/>
        <v/>
      </c>
      <c r="J18" s="10"/>
    </row>
    <row r="19" ht="78.75" spans="1:10">
      <c r="A19" s="10">
        <v>16</v>
      </c>
      <c r="B19" s="10" t="s">
        <v>140</v>
      </c>
      <c r="C19" s="11" t="s">
        <v>141</v>
      </c>
      <c r="D19" s="12">
        <v>1</v>
      </c>
      <c r="E19" s="10" t="s">
        <v>125</v>
      </c>
      <c r="F19" s="10"/>
      <c r="G19" s="10" t="s">
        <v>113</v>
      </c>
      <c r="H19" s="13"/>
      <c r="I19" s="13" t="str">
        <f t="shared" si="0"/>
        <v/>
      </c>
      <c r="J19" s="10"/>
    </row>
    <row r="20" ht="56.25" spans="1:10">
      <c r="A20" s="10">
        <v>17</v>
      </c>
      <c r="B20" s="10" t="s">
        <v>142</v>
      </c>
      <c r="C20" s="11" t="s">
        <v>143</v>
      </c>
      <c r="D20" s="12">
        <v>1</v>
      </c>
      <c r="E20" s="10" t="s">
        <v>14</v>
      </c>
      <c r="F20" s="10"/>
      <c r="G20" s="10" t="s">
        <v>113</v>
      </c>
      <c r="H20" s="13"/>
      <c r="I20" s="13" t="str">
        <f t="shared" si="0"/>
        <v/>
      </c>
      <c r="J20" s="10"/>
    </row>
    <row r="21" ht="101.25" spans="1:10">
      <c r="A21" s="10">
        <v>18</v>
      </c>
      <c r="B21" s="10" t="s">
        <v>144</v>
      </c>
      <c r="C21" s="11" t="s">
        <v>145</v>
      </c>
      <c r="D21" s="12">
        <v>1</v>
      </c>
      <c r="E21" s="10" t="s">
        <v>75</v>
      </c>
      <c r="F21" s="10"/>
      <c r="G21" s="10" t="s">
        <v>113</v>
      </c>
      <c r="H21" s="13"/>
      <c r="I21" s="13" t="str">
        <f t="shared" si="0"/>
        <v/>
      </c>
      <c r="J21" s="10"/>
    </row>
    <row r="22" ht="67.5" spans="1:10">
      <c r="A22" s="10">
        <v>19</v>
      </c>
      <c r="B22" s="10" t="s">
        <v>146</v>
      </c>
      <c r="C22" s="11" t="s">
        <v>147</v>
      </c>
      <c r="D22" s="12">
        <v>1</v>
      </c>
      <c r="E22" s="10" t="s">
        <v>14</v>
      </c>
      <c r="F22" s="10"/>
      <c r="G22" s="10" t="s">
        <v>113</v>
      </c>
      <c r="H22" s="13"/>
      <c r="I22" s="13" t="str">
        <f t="shared" si="0"/>
        <v/>
      </c>
      <c r="J22" s="10"/>
    </row>
    <row r="23" ht="24" customHeight="1" spans="1:10">
      <c r="A23" s="10"/>
      <c r="B23" s="10" t="s">
        <v>53</v>
      </c>
      <c r="C23" s="11"/>
      <c r="D23" s="12"/>
      <c r="E23" s="10"/>
      <c r="F23" s="10"/>
      <c r="G23" s="10"/>
      <c r="H23" s="13"/>
      <c r="I23" s="13" t="str">
        <f>IF(SUM(I4:I22)=0,"",SUM(I4:I22))</f>
        <v/>
      </c>
      <c r="J23" s="10"/>
    </row>
    <row r="24" s="2" customFormat="1" ht="21" customHeight="1" spans="1:16383">
      <c r="A24" s="16" t="s">
        <v>54</v>
      </c>
      <c r="B24" s="16"/>
      <c r="C24" s="17"/>
      <c r="D24" s="16"/>
      <c r="E24" s="16"/>
      <c r="F24" s="16"/>
      <c r="G24" s="16"/>
      <c r="H24" s="16"/>
      <c r="I24" s="16"/>
      <c r="J24" s="17"/>
      <c r="XEV24"/>
      <c r="XEW24"/>
      <c r="XEX24"/>
      <c r="XEY24"/>
      <c r="XEZ24"/>
      <c r="XFA24"/>
      <c r="XFB24"/>
      <c r="XFC24"/>
    </row>
    <row r="25" s="2" customFormat="1" ht="21" customHeight="1" spans="1:16383">
      <c r="A25" s="18" t="s">
        <v>55</v>
      </c>
      <c r="B25" s="18"/>
      <c r="C25" s="19"/>
      <c r="D25" s="18"/>
      <c r="E25" s="18"/>
      <c r="F25" s="18"/>
      <c r="G25" s="18"/>
      <c r="H25" s="18"/>
      <c r="I25" s="18"/>
      <c r="J25" s="19"/>
      <c r="XEV25"/>
      <c r="XEW25"/>
      <c r="XEX25"/>
      <c r="XEY25"/>
      <c r="XEZ25"/>
      <c r="XFA25"/>
      <c r="XFB25"/>
      <c r="XFC25"/>
    </row>
    <row r="26" s="2" customFormat="1" ht="36" customHeight="1" spans="1:16383">
      <c r="A26"/>
      <c r="B26"/>
      <c r="C26" s="20"/>
      <c r="D26"/>
      <c r="E26"/>
      <c r="F26"/>
      <c r="G26" s="21" t="s">
        <v>56</v>
      </c>
      <c r="H26" s="22"/>
      <c r="I26" s="22"/>
      <c r="J26" s="20"/>
      <c r="XEV26"/>
      <c r="XEW26"/>
      <c r="XEX26"/>
      <c r="XEY26"/>
      <c r="XEZ26"/>
      <c r="XFA26"/>
      <c r="XFB26"/>
      <c r="XFC26"/>
    </row>
    <row r="27" s="2" customFormat="1" ht="21" customHeight="1" spans="1:16383">
      <c r="A27"/>
      <c r="B27"/>
      <c r="C27" s="20"/>
      <c r="D27"/>
      <c r="E27"/>
      <c r="F27"/>
      <c r="G27" s="23" t="s">
        <v>57</v>
      </c>
      <c r="H27" s="24" t="s">
        <v>58</v>
      </c>
      <c r="I27" s="25"/>
      <c r="J27" s="20"/>
      <c r="XEV27"/>
      <c r="XEW27"/>
      <c r="XEX27"/>
      <c r="XEY27"/>
      <c r="XEZ27"/>
      <c r="XFA27"/>
      <c r="XFB27"/>
      <c r="XFC27"/>
    </row>
  </sheetData>
  <mergeCells count="5">
    <mergeCell ref="A1:J1"/>
    <mergeCell ref="A2:J2"/>
    <mergeCell ref="A24:J24"/>
    <mergeCell ref="A25:I25"/>
    <mergeCell ref="H27:J27"/>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22"/>
  <sheetViews>
    <sheetView workbookViewId="0">
      <pane xSplit="3" ySplit="3" topLeftCell="D4" activePane="bottomRight" state="frozen"/>
      <selection/>
      <selection pane="topRight"/>
      <selection pane="bottomLeft"/>
      <selection pane="bottomRight" activeCell="A119" sqref="A119:J119"/>
    </sheetView>
  </sheetViews>
  <sheetFormatPr defaultColWidth="9" defaultRowHeight="11.25"/>
  <cols>
    <col min="1" max="1" width="4.25" style="1" customWidth="1"/>
    <col min="2" max="2" width="11.625" style="3" customWidth="1"/>
    <col min="3" max="3" width="41" style="4" customWidth="1"/>
    <col min="4" max="4" width="7.875" style="5" customWidth="1"/>
    <col min="5" max="5" width="5.875" style="5" customWidth="1"/>
    <col min="6" max="6" width="17.25" style="5" customWidth="1"/>
    <col min="7" max="7" width="14.125" style="5" customWidth="1"/>
    <col min="8" max="8" width="9.125" style="5" customWidth="1"/>
    <col min="9" max="9" width="10.375" style="5" customWidth="1"/>
    <col min="10" max="10" width="17.75" style="6" customWidth="1"/>
    <col min="11" max="11" width="19.75" style="1" customWidth="1"/>
    <col min="12" max="16384" width="9" style="1"/>
  </cols>
  <sheetData>
    <row r="1" ht="38" customHeight="1" spans="1:10">
      <c r="A1" s="7" t="s">
        <v>148</v>
      </c>
      <c r="B1" s="7"/>
      <c r="C1" s="8"/>
      <c r="D1" s="7"/>
      <c r="E1" s="7"/>
      <c r="F1" s="7"/>
      <c r="G1" s="7"/>
      <c r="H1" s="7"/>
      <c r="I1" s="7"/>
      <c r="J1" s="14"/>
    </row>
    <row r="2" ht="27" customHeight="1" spans="1:10">
      <c r="A2" s="9" t="s">
        <v>1</v>
      </c>
      <c r="B2" s="9"/>
      <c r="C2" s="9"/>
      <c r="D2" s="9"/>
      <c r="E2" s="9"/>
      <c r="F2" s="9"/>
      <c r="G2" s="9"/>
      <c r="H2" s="9"/>
      <c r="I2" s="9"/>
      <c r="J2" s="15"/>
    </row>
    <row r="3" ht="26" customHeight="1" spans="1:10">
      <c r="A3" s="10" t="s">
        <v>2</v>
      </c>
      <c r="B3" s="10" t="s">
        <v>3</v>
      </c>
      <c r="C3" s="11" t="s">
        <v>4</v>
      </c>
      <c r="D3" s="10" t="s">
        <v>5</v>
      </c>
      <c r="E3" s="10" t="s">
        <v>6</v>
      </c>
      <c r="F3" s="12" t="s">
        <v>7</v>
      </c>
      <c r="G3" s="12" t="s">
        <v>8</v>
      </c>
      <c r="H3" s="12" t="s">
        <v>9</v>
      </c>
      <c r="I3" s="12" t="s">
        <v>10</v>
      </c>
      <c r="J3" s="12" t="s">
        <v>11</v>
      </c>
    </row>
    <row r="4" spans="1:10">
      <c r="A4" s="10">
        <v>1</v>
      </c>
      <c r="B4" s="10" t="s">
        <v>149</v>
      </c>
      <c r="C4" s="11" t="s">
        <v>150</v>
      </c>
      <c r="D4" s="12">
        <v>1</v>
      </c>
      <c r="E4" s="10" t="s">
        <v>151</v>
      </c>
      <c r="F4" s="10"/>
      <c r="G4" s="10" t="s">
        <v>152</v>
      </c>
      <c r="H4" s="13"/>
      <c r="I4" s="13" t="str">
        <f t="shared" ref="I4:I22" si="0">IF(H4="","",H4*D4)</f>
        <v/>
      </c>
      <c r="J4" s="10"/>
    </row>
    <row r="5" spans="1:10">
      <c r="A5" s="10">
        <v>2</v>
      </c>
      <c r="B5" s="10" t="s">
        <v>153</v>
      </c>
      <c r="C5" s="11" t="s">
        <v>154</v>
      </c>
      <c r="D5" s="12">
        <v>1</v>
      </c>
      <c r="E5" s="10" t="s">
        <v>151</v>
      </c>
      <c r="F5" s="10"/>
      <c r="G5" s="10" t="s">
        <v>152</v>
      </c>
      <c r="H5" s="13"/>
      <c r="I5" s="13" t="str">
        <f t="shared" si="0"/>
        <v/>
      </c>
      <c r="J5" s="10"/>
    </row>
    <row r="6" ht="56.25" spans="1:10">
      <c r="A6" s="10">
        <v>3</v>
      </c>
      <c r="B6" s="10" t="s">
        <v>155</v>
      </c>
      <c r="C6" s="11" t="s">
        <v>156</v>
      </c>
      <c r="D6" s="12">
        <v>1</v>
      </c>
      <c r="E6" s="10" t="s">
        <v>151</v>
      </c>
      <c r="F6" s="10"/>
      <c r="G6" s="10" t="s">
        <v>152</v>
      </c>
      <c r="H6" s="13"/>
      <c r="I6" s="13" t="str">
        <f t="shared" si="0"/>
        <v/>
      </c>
      <c r="J6" s="10"/>
    </row>
    <row r="7" s="1" customFormat="1" spans="1:10">
      <c r="A7" s="10">
        <v>4</v>
      </c>
      <c r="B7" s="10" t="s">
        <v>157</v>
      </c>
      <c r="C7" s="11" t="s">
        <v>158</v>
      </c>
      <c r="D7" s="12">
        <v>1</v>
      </c>
      <c r="E7" s="10" t="s">
        <v>159</v>
      </c>
      <c r="F7" s="10"/>
      <c r="G7" s="10" t="s">
        <v>152</v>
      </c>
      <c r="H7" s="13"/>
      <c r="I7" s="13" t="str">
        <f t="shared" si="0"/>
        <v/>
      </c>
      <c r="J7" s="10"/>
    </row>
    <row r="8" ht="33.75" spans="1:10">
      <c r="A8" s="10">
        <v>5</v>
      </c>
      <c r="B8" s="10" t="s">
        <v>160</v>
      </c>
      <c r="C8" s="11" t="s">
        <v>161</v>
      </c>
      <c r="D8" s="12">
        <v>1</v>
      </c>
      <c r="E8" s="10" t="s">
        <v>162</v>
      </c>
      <c r="F8" s="10"/>
      <c r="G8" s="10" t="s">
        <v>152</v>
      </c>
      <c r="H8" s="13"/>
      <c r="I8" s="13" t="str">
        <f t="shared" si="0"/>
        <v/>
      </c>
      <c r="J8" s="10"/>
    </row>
    <row r="9" ht="33.75" spans="1:10">
      <c r="A9" s="10">
        <v>6</v>
      </c>
      <c r="B9" s="10" t="s">
        <v>163</v>
      </c>
      <c r="C9" s="11" t="s">
        <v>161</v>
      </c>
      <c r="D9" s="12">
        <v>1</v>
      </c>
      <c r="E9" s="10" t="s">
        <v>162</v>
      </c>
      <c r="F9" s="10"/>
      <c r="G9" s="10" t="s">
        <v>152</v>
      </c>
      <c r="H9" s="13"/>
      <c r="I9" s="13" t="str">
        <f t="shared" si="0"/>
        <v/>
      </c>
      <c r="J9" s="10"/>
    </row>
    <row r="10" spans="1:10">
      <c r="A10" s="10">
        <v>7</v>
      </c>
      <c r="B10" s="10" t="s">
        <v>164</v>
      </c>
      <c r="C10" s="11" t="s">
        <v>165</v>
      </c>
      <c r="D10" s="12">
        <v>1</v>
      </c>
      <c r="E10" s="10" t="s">
        <v>162</v>
      </c>
      <c r="F10" s="10"/>
      <c r="G10" s="10" t="s">
        <v>152</v>
      </c>
      <c r="H10" s="13"/>
      <c r="I10" s="13" t="str">
        <f t="shared" si="0"/>
        <v/>
      </c>
      <c r="J10" s="10"/>
    </row>
    <row r="11" ht="33.75" spans="1:10">
      <c r="A11" s="10">
        <v>8</v>
      </c>
      <c r="B11" s="10" t="s">
        <v>166</v>
      </c>
      <c r="C11" s="11" t="s">
        <v>167</v>
      </c>
      <c r="D11" s="12">
        <v>1</v>
      </c>
      <c r="E11" s="10" t="s">
        <v>151</v>
      </c>
      <c r="F11" s="10"/>
      <c r="G11" s="10" t="s">
        <v>152</v>
      </c>
      <c r="H11" s="13"/>
      <c r="I11" s="13" t="str">
        <f t="shared" si="0"/>
        <v/>
      </c>
      <c r="J11" s="10"/>
    </row>
    <row r="12" ht="33.75" spans="1:10">
      <c r="A12" s="10">
        <v>9</v>
      </c>
      <c r="B12" s="10" t="s">
        <v>168</v>
      </c>
      <c r="C12" s="11" t="s">
        <v>169</v>
      </c>
      <c r="D12" s="12">
        <v>1</v>
      </c>
      <c r="E12" s="10" t="s">
        <v>151</v>
      </c>
      <c r="F12" s="10"/>
      <c r="G12" s="10" t="s">
        <v>152</v>
      </c>
      <c r="H12" s="13"/>
      <c r="I12" s="13" t="str">
        <f t="shared" si="0"/>
        <v/>
      </c>
      <c r="J12" s="10"/>
    </row>
    <row r="13" ht="22.5" spans="1:10">
      <c r="A13" s="10">
        <v>10</v>
      </c>
      <c r="B13" s="10" t="s">
        <v>170</v>
      </c>
      <c r="C13" s="11" t="s">
        <v>171</v>
      </c>
      <c r="D13" s="12">
        <v>1</v>
      </c>
      <c r="E13" s="10" t="s">
        <v>151</v>
      </c>
      <c r="F13" s="10"/>
      <c r="G13" s="10" t="s">
        <v>152</v>
      </c>
      <c r="H13" s="13"/>
      <c r="I13" s="13" t="str">
        <f t="shared" si="0"/>
        <v/>
      </c>
      <c r="J13" s="10"/>
    </row>
    <row r="14" spans="1:10">
      <c r="A14" s="10">
        <v>11</v>
      </c>
      <c r="B14" s="10" t="s">
        <v>172</v>
      </c>
      <c r="C14" s="11" t="s">
        <v>173</v>
      </c>
      <c r="D14" s="12">
        <v>1</v>
      </c>
      <c r="E14" s="10" t="s">
        <v>151</v>
      </c>
      <c r="F14" s="10"/>
      <c r="G14" s="10" t="s">
        <v>152</v>
      </c>
      <c r="H14" s="13"/>
      <c r="I14" s="13" t="str">
        <f t="shared" si="0"/>
        <v/>
      </c>
      <c r="J14" s="10"/>
    </row>
    <row r="15" ht="22.5" spans="1:10">
      <c r="A15" s="10">
        <v>12</v>
      </c>
      <c r="B15" s="10" t="s">
        <v>174</v>
      </c>
      <c r="C15" s="11" t="s">
        <v>175</v>
      </c>
      <c r="D15" s="12">
        <v>1</v>
      </c>
      <c r="E15" s="10" t="s">
        <v>151</v>
      </c>
      <c r="F15" s="10"/>
      <c r="G15" s="10" t="s">
        <v>152</v>
      </c>
      <c r="H15" s="13"/>
      <c r="I15" s="13" t="str">
        <f t="shared" si="0"/>
        <v/>
      </c>
      <c r="J15" s="10"/>
    </row>
    <row r="16" spans="1:10">
      <c r="A16" s="10">
        <v>13</v>
      </c>
      <c r="B16" s="10" t="s">
        <v>176</v>
      </c>
      <c r="C16" s="11" t="s">
        <v>177</v>
      </c>
      <c r="D16" s="12">
        <v>1</v>
      </c>
      <c r="E16" s="10" t="s">
        <v>151</v>
      </c>
      <c r="F16" s="10"/>
      <c r="G16" s="10" t="s">
        <v>152</v>
      </c>
      <c r="H16" s="13"/>
      <c r="I16" s="13" t="str">
        <f t="shared" si="0"/>
        <v/>
      </c>
      <c r="J16" s="10"/>
    </row>
    <row r="17" spans="1:10">
      <c r="A17" s="10">
        <v>14</v>
      </c>
      <c r="B17" s="10" t="s">
        <v>178</v>
      </c>
      <c r="C17" s="11" t="s">
        <v>179</v>
      </c>
      <c r="D17" s="12">
        <v>1</v>
      </c>
      <c r="E17" s="10" t="s">
        <v>180</v>
      </c>
      <c r="F17" s="10"/>
      <c r="G17" s="10" t="s">
        <v>152</v>
      </c>
      <c r="H17" s="13"/>
      <c r="I17" s="13" t="str">
        <f t="shared" si="0"/>
        <v/>
      </c>
      <c r="J17" s="10"/>
    </row>
    <row r="18" spans="1:10">
      <c r="A18" s="10">
        <v>15</v>
      </c>
      <c r="B18" s="10" t="s">
        <v>181</v>
      </c>
      <c r="C18" s="11" t="s">
        <v>182</v>
      </c>
      <c r="D18" s="12">
        <v>1</v>
      </c>
      <c r="E18" s="10" t="s">
        <v>103</v>
      </c>
      <c r="F18" s="10"/>
      <c r="G18" s="10" t="s">
        <v>152</v>
      </c>
      <c r="H18" s="13"/>
      <c r="I18" s="13" t="str">
        <f t="shared" si="0"/>
        <v/>
      </c>
      <c r="J18" s="10"/>
    </row>
    <row r="19" spans="1:10">
      <c r="A19" s="10">
        <v>16</v>
      </c>
      <c r="B19" s="10" t="s">
        <v>183</v>
      </c>
      <c r="C19" s="11" t="s">
        <v>184</v>
      </c>
      <c r="D19" s="12">
        <v>1</v>
      </c>
      <c r="E19" s="10" t="s">
        <v>18</v>
      </c>
      <c r="F19" s="10"/>
      <c r="G19" s="10" t="s">
        <v>152</v>
      </c>
      <c r="H19" s="13"/>
      <c r="I19" s="13" t="str">
        <f t="shared" si="0"/>
        <v/>
      </c>
      <c r="J19" s="10"/>
    </row>
    <row r="20" ht="56.25" spans="1:10">
      <c r="A20" s="10">
        <v>17</v>
      </c>
      <c r="B20" s="10" t="s">
        <v>185</v>
      </c>
      <c r="C20" s="11" t="s">
        <v>186</v>
      </c>
      <c r="D20" s="12">
        <v>1</v>
      </c>
      <c r="E20" s="10" t="s">
        <v>14</v>
      </c>
      <c r="F20" s="10"/>
      <c r="G20" s="10" t="s">
        <v>152</v>
      </c>
      <c r="H20" s="13"/>
      <c r="I20" s="13" t="str">
        <f t="shared" si="0"/>
        <v/>
      </c>
      <c r="J20" s="10"/>
    </row>
    <row r="21" spans="1:10">
      <c r="A21" s="10">
        <v>18</v>
      </c>
      <c r="B21" s="10" t="s">
        <v>187</v>
      </c>
      <c r="C21" s="11" t="s">
        <v>188</v>
      </c>
      <c r="D21" s="12">
        <v>1</v>
      </c>
      <c r="E21" s="10" t="s">
        <v>18</v>
      </c>
      <c r="F21" s="10"/>
      <c r="G21" s="10" t="s">
        <v>152</v>
      </c>
      <c r="H21" s="13"/>
      <c r="I21" s="13" t="str">
        <f t="shared" si="0"/>
        <v/>
      </c>
      <c r="J21" s="10"/>
    </row>
    <row r="22" ht="56.25" spans="1:10">
      <c r="A22" s="10">
        <v>19</v>
      </c>
      <c r="B22" s="10" t="s">
        <v>189</v>
      </c>
      <c r="C22" s="11" t="s">
        <v>190</v>
      </c>
      <c r="D22" s="12">
        <v>1</v>
      </c>
      <c r="E22" s="10" t="s">
        <v>75</v>
      </c>
      <c r="F22" s="10"/>
      <c r="G22" s="10" t="s">
        <v>152</v>
      </c>
      <c r="H22" s="13"/>
      <c r="I22" s="13" t="str">
        <f t="shared" si="0"/>
        <v/>
      </c>
      <c r="J22" s="10"/>
    </row>
    <row r="23" spans="1:10">
      <c r="A23" s="10">
        <v>20</v>
      </c>
      <c r="B23" s="10" t="s">
        <v>187</v>
      </c>
      <c r="C23" s="11" t="s">
        <v>191</v>
      </c>
      <c r="D23" s="12">
        <v>1</v>
      </c>
      <c r="E23" s="10" t="s">
        <v>18</v>
      </c>
      <c r="F23" s="10"/>
      <c r="G23" s="10" t="s">
        <v>152</v>
      </c>
      <c r="H23" s="13"/>
      <c r="I23" s="13" t="str">
        <f t="shared" ref="I23:I54" si="1">IF(H23="","",H23*D23)</f>
        <v/>
      </c>
      <c r="J23" s="10"/>
    </row>
    <row r="24" ht="56.25" spans="1:10">
      <c r="A24" s="10">
        <v>21</v>
      </c>
      <c r="B24" s="10" t="s">
        <v>189</v>
      </c>
      <c r="C24" s="11" t="s">
        <v>192</v>
      </c>
      <c r="D24" s="12">
        <v>1</v>
      </c>
      <c r="E24" s="10" t="s">
        <v>75</v>
      </c>
      <c r="F24" s="10"/>
      <c r="G24" s="10" t="s">
        <v>152</v>
      </c>
      <c r="H24" s="13"/>
      <c r="I24" s="13" t="str">
        <f t="shared" si="1"/>
        <v/>
      </c>
      <c r="J24" s="10"/>
    </row>
    <row r="25" ht="22.5" spans="1:10">
      <c r="A25" s="10">
        <v>22</v>
      </c>
      <c r="B25" s="10" t="s">
        <v>193</v>
      </c>
      <c r="C25" s="11" t="s">
        <v>194</v>
      </c>
      <c r="D25" s="12">
        <v>1</v>
      </c>
      <c r="E25" s="10" t="s">
        <v>75</v>
      </c>
      <c r="F25" s="10"/>
      <c r="G25" s="10" t="s">
        <v>152</v>
      </c>
      <c r="H25" s="13"/>
      <c r="I25" s="13" t="str">
        <f t="shared" si="1"/>
        <v/>
      </c>
      <c r="J25" s="10"/>
    </row>
    <row r="26" spans="1:10">
      <c r="A26" s="10">
        <v>23</v>
      </c>
      <c r="B26" s="10" t="s">
        <v>195</v>
      </c>
      <c r="C26" s="11" t="s">
        <v>196</v>
      </c>
      <c r="D26" s="12">
        <v>1</v>
      </c>
      <c r="E26" s="10" t="s">
        <v>18</v>
      </c>
      <c r="F26" s="10"/>
      <c r="G26" s="10" t="s">
        <v>152</v>
      </c>
      <c r="H26" s="13"/>
      <c r="I26" s="13" t="str">
        <f t="shared" si="1"/>
        <v/>
      </c>
      <c r="J26" s="10"/>
    </row>
    <row r="27" ht="33.75" spans="1:10">
      <c r="A27" s="10">
        <v>24</v>
      </c>
      <c r="B27" s="10" t="s">
        <v>197</v>
      </c>
      <c r="C27" s="11" t="s">
        <v>198</v>
      </c>
      <c r="D27" s="12">
        <v>1</v>
      </c>
      <c r="E27" s="10" t="s">
        <v>125</v>
      </c>
      <c r="F27" s="10"/>
      <c r="G27" s="10" t="s">
        <v>152</v>
      </c>
      <c r="H27" s="13"/>
      <c r="I27" s="13" t="str">
        <f t="shared" si="1"/>
        <v/>
      </c>
      <c r="J27" s="10"/>
    </row>
    <row r="28" ht="33.75" spans="1:10">
      <c r="A28" s="10">
        <v>25</v>
      </c>
      <c r="B28" s="10" t="s">
        <v>199</v>
      </c>
      <c r="C28" s="11" t="s">
        <v>200</v>
      </c>
      <c r="D28" s="12">
        <v>1</v>
      </c>
      <c r="E28" s="10" t="s">
        <v>125</v>
      </c>
      <c r="F28" s="10"/>
      <c r="G28" s="10" t="s">
        <v>152</v>
      </c>
      <c r="H28" s="13"/>
      <c r="I28" s="13" t="str">
        <f t="shared" si="1"/>
        <v/>
      </c>
      <c r="J28" s="10"/>
    </row>
    <row r="29" ht="33.75" spans="1:10">
      <c r="A29" s="10">
        <v>26</v>
      </c>
      <c r="B29" s="10" t="s">
        <v>201</v>
      </c>
      <c r="C29" s="11" t="s">
        <v>202</v>
      </c>
      <c r="D29" s="12">
        <v>1</v>
      </c>
      <c r="E29" s="10" t="s">
        <v>18</v>
      </c>
      <c r="F29" s="10"/>
      <c r="G29" s="10" t="s">
        <v>152</v>
      </c>
      <c r="H29" s="13"/>
      <c r="I29" s="13" t="str">
        <f t="shared" si="1"/>
        <v/>
      </c>
      <c r="J29" s="10"/>
    </row>
    <row r="30" ht="22.5" spans="1:10">
      <c r="A30" s="10">
        <v>27</v>
      </c>
      <c r="B30" s="10" t="s">
        <v>203</v>
      </c>
      <c r="C30" s="11" t="s">
        <v>204</v>
      </c>
      <c r="D30" s="12">
        <v>1</v>
      </c>
      <c r="E30" s="10" t="s">
        <v>205</v>
      </c>
      <c r="F30" s="10"/>
      <c r="G30" s="10" t="s">
        <v>152</v>
      </c>
      <c r="H30" s="13"/>
      <c r="I30" s="13" t="str">
        <f t="shared" si="1"/>
        <v/>
      </c>
      <c r="J30" s="10"/>
    </row>
    <row r="31" spans="1:10">
      <c r="A31" s="10">
        <v>28</v>
      </c>
      <c r="B31" s="10" t="s">
        <v>206</v>
      </c>
      <c r="C31" s="11" t="s">
        <v>207</v>
      </c>
      <c r="D31" s="12">
        <v>1</v>
      </c>
      <c r="E31" s="10" t="s">
        <v>18</v>
      </c>
      <c r="F31" s="10"/>
      <c r="G31" s="10" t="s">
        <v>152</v>
      </c>
      <c r="H31" s="13"/>
      <c r="I31" s="13" t="str">
        <f t="shared" si="1"/>
        <v/>
      </c>
      <c r="J31" s="10"/>
    </row>
    <row r="32" spans="1:10">
      <c r="A32" s="10">
        <v>29</v>
      </c>
      <c r="B32" s="10" t="s">
        <v>208</v>
      </c>
      <c r="C32" s="11" t="s">
        <v>209</v>
      </c>
      <c r="D32" s="12">
        <v>1</v>
      </c>
      <c r="E32" s="10" t="s">
        <v>159</v>
      </c>
      <c r="F32" s="10"/>
      <c r="G32" s="10" t="s">
        <v>152</v>
      </c>
      <c r="H32" s="13"/>
      <c r="I32" s="13" t="str">
        <f t="shared" si="1"/>
        <v/>
      </c>
      <c r="J32" s="10"/>
    </row>
    <row r="33" ht="22.5" spans="1:10">
      <c r="A33" s="10">
        <v>30</v>
      </c>
      <c r="B33" s="10" t="s">
        <v>210</v>
      </c>
      <c r="C33" s="11" t="s">
        <v>211</v>
      </c>
      <c r="D33" s="12">
        <v>1</v>
      </c>
      <c r="E33" s="10" t="s">
        <v>205</v>
      </c>
      <c r="F33" s="10"/>
      <c r="G33" s="10" t="s">
        <v>152</v>
      </c>
      <c r="H33" s="13"/>
      <c r="I33" s="13" t="str">
        <f t="shared" si="1"/>
        <v/>
      </c>
      <c r="J33" s="10"/>
    </row>
    <row r="34" ht="33.75" spans="1:10">
      <c r="A34" s="10">
        <v>31</v>
      </c>
      <c r="B34" s="10" t="s">
        <v>212</v>
      </c>
      <c r="C34" s="11" t="s">
        <v>213</v>
      </c>
      <c r="D34" s="12">
        <v>1</v>
      </c>
      <c r="E34" s="10" t="s">
        <v>125</v>
      </c>
      <c r="F34" s="10"/>
      <c r="G34" s="10" t="s">
        <v>152</v>
      </c>
      <c r="H34" s="13"/>
      <c r="I34" s="13" t="str">
        <f t="shared" si="1"/>
        <v/>
      </c>
      <c r="J34" s="10"/>
    </row>
    <row r="35" ht="303.75" spans="1:10">
      <c r="A35" s="10">
        <v>32</v>
      </c>
      <c r="B35" s="10" t="s">
        <v>214</v>
      </c>
      <c r="C35" s="11" t="s">
        <v>215</v>
      </c>
      <c r="D35" s="12">
        <v>1</v>
      </c>
      <c r="E35" s="10" t="s">
        <v>216</v>
      </c>
      <c r="F35" s="10"/>
      <c r="G35" s="10" t="s">
        <v>152</v>
      </c>
      <c r="H35" s="13"/>
      <c r="I35" s="13" t="str">
        <f t="shared" si="1"/>
        <v/>
      </c>
      <c r="J35" s="10"/>
    </row>
    <row r="36" ht="67.5" spans="1:10">
      <c r="A36" s="10">
        <v>33</v>
      </c>
      <c r="B36" s="10" t="s">
        <v>217</v>
      </c>
      <c r="C36" s="11" t="s">
        <v>218</v>
      </c>
      <c r="D36" s="12">
        <v>1</v>
      </c>
      <c r="E36" s="10" t="s">
        <v>216</v>
      </c>
      <c r="F36" s="10"/>
      <c r="G36" s="10" t="s">
        <v>152</v>
      </c>
      <c r="H36" s="13"/>
      <c r="I36" s="13" t="str">
        <f t="shared" si="1"/>
        <v/>
      </c>
      <c r="J36" s="10"/>
    </row>
    <row r="37" ht="67.5" spans="1:10">
      <c r="A37" s="10">
        <v>34</v>
      </c>
      <c r="B37" s="10" t="s">
        <v>219</v>
      </c>
      <c r="C37" s="11" t="s">
        <v>220</v>
      </c>
      <c r="D37" s="12">
        <v>1</v>
      </c>
      <c r="E37" s="10" t="s">
        <v>216</v>
      </c>
      <c r="F37" s="10"/>
      <c r="G37" s="10" t="s">
        <v>152</v>
      </c>
      <c r="H37" s="13"/>
      <c r="I37" s="13" t="str">
        <f t="shared" si="1"/>
        <v/>
      </c>
      <c r="J37" s="10"/>
    </row>
    <row r="38" ht="33.75" spans="1:10">
      <c r="A38" s="10">
        <v>35</v>
      </c>
      <c r="B38" s="10" t="s">
        <v>221</v>
      </c>
      <c r="C38" s="11" t="s">
        <v>222</v>
      </c>
      <c r="D38" s="12">
        <v>1</v>
      </c>
      <c r="E38" s="10" t="s">
        <v>75</v>
      </c>
      <c r="F38" s="10"/>
      <c r="G38" s="10" t="s">
        <v>152</v>
      </c>
      <c r="H38" s="13"/>
      <c r="I38" s="13" t="str">
        <f t="shared" si="1"/>
        <v/>
      </c>
      <c r="J38" s="10"/>
    </row>
    <row r="39" spans="1:10">
      <c r="A39" s="10">
        <v>36</v>
      </c>
      <c r="B39" s="10" t="s">
        <v>223</v>
      </c>
      <c r="C39" s="11" t="s">
        <v>224</v>
      </c>
      <c r="D39" s="12">
        <v>1</v>
      </c>
      <c r="E39" s="10" t="s">
        <v>225</v>
      </c>
      <c r="F39" s="10"/>
      <c r="G39" s="10" t="s">
        <v>152</v>
      </c>
      <c r="H39" s="13"/>
      <c r="I39" s="13" t="str">
        <f t="shared" si="1"/>
        <v/>
      </c>
      <c r="J39" s="10"/>
    </row>
    <row r="40" ht="22.5" spans="1:10">
      <c r="A40" s="10">
        <v>37</v>
      </c>
      <c r="B40" s="10" t="s">
        <v>226</v>
      </c>
      <c r="C40" s="11" t="s">
        <v>227</v>
      </c>
      <c r="D40" s="12">
        <v>1</v>
      </c>
      <c r="E40" s="10" t="s">
        <v>18</v>
      </c>
      <c r="F40" s="10"/>
      <c r="G40" s="10" t="s">
        <v>152</v>
      </c>
      <c r="H40" s="13"/>
      <c r="I40" s="13" t="str">
        <f t="shared" si="1"/>
        <v/>
      </c>
      <c r="J40" s="10"/>
    </row>
    <row r="41" spans="1:10">
      <c r="A41" s="10">
        <v>38</v>
      </c>
      <c r="B41" s="10" t="s">
        <v>228</v>
      </c>
      <c r="C41" s="11" t="s">
        <v>229</v>
      </c>
      <c r="D41" s="12">
        <v>1</v>
      </c>
      <c r="E41" s="10" t="s">
        <v>14</v>
      </c>
      <c r="F41" s="10"/>
      <c r="G41" s="10" t="s">
        <v>152</v>
      </c>
      <c r="H41" s="13"/>
      <c r="I41" s="13" t="str">
        <f t="shared" si="1"/>
        <v/>
      </c>
      <c r="J41" s="10"/>
    </row>
    <row r="42" spans="1:10">
      <c r="A42" s="10">
        <v>39</v>
      </c>
      <c r="B42" s="10" t="s">
        <v>230</v>
      </c>
      <c r="C42" s="11" t="s">
        <v>229</v>
      </c>
      <c r="D42" s="12">
        <v>1</v>
      </c>
      <c r="E42" s="10" t="s">
        <v>14</v>
      </c>
      <c r="F42" s="10"/>
      <c r="G42" s="10" t="s">
        <v>152</v>
      </c>
      <c r="H42" s="13"/>
      <c r="I42" s="13" t="str">
        <f t="shared" si="1"/>
        <v/>
      </c>
      <c r="J42" s="10"/>
    </row>
    <row r="43" ht="67.5" spans="1:10">
      <c r="A43" s="10">
        <v>40</v>
      </c>
      <c r="B43" s="10" t="s">
        <v>231</v>
      </c>
      <c r="C43" s="11" t="s">
        <v>232</v>
      </c>
      <c r="D43" s="12">
        <v>1</v>
      </c>
      <c r="E43" s="10" t="s">
        <v>14</v>
      </c>
      <c r="F43" s="10"/>
      <c r="G43" s="10" t="s">
        <v>152</v>
      </c>
      <c r="H43" s="13"/>
      <c r="I43" s="13" t="str">
        <f t="shared" si="1"/>
        <v/>
      </c>
      <c r="J43" s="10"/>
    </row>
    <row r="44" ht="45" spans="1:10">
      <c r="A44" s="10">
        <v>41</v>
      </c>
      <c r="B44" s="10" t="s">
        <v>233</v>
      </c>
      <c r="C44" s="11" t="s">
        <v>234</v>
      </c>
      <c r="D44" s="12">
        <v>1</v>
      </c>
      <c r="E44" s="10" t="s">
        <v>14</v>
      </c>
      <c r="F44" s="10"/>
      <c r="G44" s="10" t="s">
        <v>152</v>
      </c>
      <c r="H44" s="13"/>
      <c r="I44" s="13" t="str">
        <f t="shared" si="1"/>
        <v/>
      </c>
      <c r="J44" s="10"/>
    </row>
    <row r="45" ht="33.75" spans="1:10">
      <c r="A45" s="10">
        <v>42</v>
      </c>
      <c r="B45" s="10" t="s">
        <v>235</v>
      </c>
      <c r="C45" s="11" t="s">
        <v>236</v>
      </c>
      <c r="D45" s="12">
        <v>1</v>
      </c>
      <c r="E45" s="10" t="s">
        <v>237</v>
      </c>
      <c r="F45" s="10"/>
      <c r="G45" s="10" t="s">
        <v>152</v>
      </c>
      <c r="H45" s="13"/>
      <c r="I45" s="13" t="str">
        <f t="shared" si="1"/>
        <v/>
      </c>
      <c r="J45" s="10"/>
    </row>
    <row r="46" spans="1:10">
      <c r="A46" s="10">
        <v>43</v>
      </c>
      <c r="B46" s="10" t="s">
        <v>238</v>
      </c>
      <c r="C46" s="11" t="s">
        <v>239</v>
      </c>
      <c r="D46" s="12">
        <v>1</v>
      </c>
      <c r="E46" s="10" t="s">
        <v>18</v>
      </c>
      <c r="F46" s="10"/>
      <c r="G46" s="10" t="s">
        <v>152</v>
      </c>
      <c r="H46" s="13"/>
      <c r="I46" s="13" t="str">
        <f t="shared" si="1"/>
        <v/>
      </c>
      <c r="J46" s="10"/>
    </row>
    <row r="47" ht="22.5" spans="1:10">
      <c r="A47" s="10">
        <v>44</v>
      </c>
      <c r="B47" s="10" t="s">
        <v>240</v>
      </c>
      <c r="C47" s="11" t="s">
        <v>241</v>
      </c>
      <c r="D47" s="12">
        <v>1</v>
      </c>
      <c r="E47" s="10" t="s">
        <v>237</v>
      </c>
      <c r="F47" s="10"/>
      <c r="G47" s="10" t="s">
        <v>152</v>
      </c>
      <c r="H47" s="13"/>
      <c r="I47" s="13" t="str">
        <f t="shared" si="1"/>
        <v/>
      </c>
      <c r="J47" s="10"/>
    </row>
    <row r="48" ht="33.75" spans="1:10">
      <c r="A48" s="10">
        <v>45</v>
      </c>
      <c r="B48" s="10" t="s">
        <v>242</v>
      </c>
      <c r="C48" s="11" t="s">
        <v>243</v>
      </c>
      <c r="D48" s="12">
        <v>1</v>
      </c>
      <c r="E48" s="10" t="s">
        <v>237</v>
      </c>
      <c r="F48" s="10"/>
      <c r="G48" s="10" t="s">
        <v>152</v>
      </c>
      <c r="H48" s="13"/>
      <c r="I48" s="13" t="str">
        <f t="shared" si="1"/>
        <v/>
      </c>
      <c r="J48" s="10"/>
    </row>
    <row r="49" spans="1:10">
      <c r="A49" s="10">
        <v>46</v>
      </c>
      <c r="B49" s="10" t="s">
        <v>244</v>
      </c>
      <c r="C49" s="11" t="s">
        <v>245</v>
      </c>
      <c r="D49" s="12">
        <v>1</v>
      </c>
      <c r="E49" s="10" t="s">
        <v>237</v>
      </c>
      <c r="F49" s="10"/>
      <c r="G49" s="10" t="s">
        <v>152</v>
      </c>
      <c r="H49" s="13"/>
      <c r="I49" s="13" t="str">
        <f t="shared" si="1"/>
        <v/>
      </c>
      <c r="J49" s="10"/>
    </row>
    <row r="50" spans="1:10">
      <c r="A50" s="10">
        <v>47</v>
      </c>
      <c r="B50" s="10" t="s">
        <v>246</v>
      </c>
      <c r="C50" s="11" t="s">
        <v>247</v>
      </c>
      <c r="D50" s="12">
        <v>1</v>
      </c>
      <c r="E50" s="10" t="s">
        <v>237</v>
      </c>
      <c r="F50" s="10"/>
      <c r="G50" s="10" t="s">
        <v>152</v>
      </c>
      <c r="H50" s="13"/>
      <c r="I50" s="13" t="str">
        <f t="shared" si="1"/>
        <v/>
      </c>
      <c r="J50" s="10"/>
    </row>
    <row r="51" ht="22.5" spans="1:10">
      <c r="A51" s="10">
        <v>48</v>
      </c>
      <c r="B51" s="10" t="s">
        <v>248</v>
      </c>
      <c r="C51" s="11" t="s">
        <v>249</v>
      </c>
      <c r="D51" s="12">
        <v>1</v>
      </c>
      <c r="E51" s="10" t="s">
        <v>237</v>
      </c>
      <c r="F51" s="10"/>
      <c r="G51" s="10" t="s">
        <v>152</v>
      </c>
      <c r="H51" s="13"/>
      <c r="I51" s="13" t="str">
        <f t="shared" si="1"/>
        <v/>
      </c>
      <c r="J51" s="10"/>
    </row>
    <row r="52" ht="33.75" spans="1:10">
      <c r="A52" s="10">
        <v>49</v>
      </c>
      <c r="B52" s="10" t="s">
        <v>250</v>
      </c>
      <c r="C52" s="11" t="s">
        <v>251</v>
      </c>
      <c r="D52" s="12">
        <v>1</v>
      </c>
      <c r="E52" s="10" t="s">
        <v>237</v>
      </c>
      <c r="F52" s="10"/>
      <c r="G52" s="10" t="s">
        <v>152</v>
      </c>
      <c r="H52" s="13"/>
      <c r="I52" s="13" t="str">
        <f t="shared" si="1"/>
        <v/>
      </c>
      <c r="J52" s="10"/>
    </row>
    <row r="53" ht="22.5" spans="1:10">
      <c r="A53" s="10">
        <v>50</v>
      </c>
      <c r="B53" s="10" t="s">
        <v>252</v>
      </c>
      <c r="C53" s="11" t="s">
        <v>253</v>
      </c>
      <c r="D53" s="12">
        <v>1</v>
      </c>
      <c r="E53" s="10" t="s">
        <v>237</v>
      </c>
      <c r="F53" s="10"/>
      <c r="G53" s="10" t="s">
        <v>152</v>
      </c>
      <c r="H53" s="13"/>
      <c r="I53" s="13" t="str">
        <f t="shared" si="1"/>
        <v/>
      </c>
      <c r="J53" s="10"/>
    </row>
    <row r="54" ht="33.75" spans="1:10">
      <c r="A54" s="10">
        <v>51</v>
      </c>
      <c r="B54" s="10" t="s">
        <v>254</v>
      </c>
      <c r="C54" s="11" t="s">
        <v>255</v>
      </c>
      <c r="D54" s="12">
        <v>1</v>
      </c>
      <c r="E54" s="10" t="s">
        <v>18</v>
      </c>
      <c r="F54" s="10"/>
      <c r="G54" s="10" t="s">
        <v>152</v>
      </c>
      <c r="H54" s="13"/>
      <c r="I54" s="13" t="str">
        <f t="shared" si="1"/>
        <v/>
      </c>
      <c r="J54" s="10"/>
    </row>
    <row r="55" ht="33.75" spans="1:10">
      <c r="A55" s="10">
        <v>52</v>
      </c>
      <c r="B55" s="10" t="s">
        <v>256</v>
      </c>
      <c r="C55" s="11" t="s">
        <v>257</v>
      </c>
      <c r="D55" s="12">
        <v>1</v>
      </c>
      <c r="E55" s="10" t="s">
        <v>237</v>
      </c>
      <c r="F55" s="10"/>
      <c r="G55" s="10" t="s">
        <v>152</v>
      </c>
      <c r="H55" s="13"/>
      <c r="I55" s="13" t="str">
        <f t="shared" ref="I55:I86" si="2">IF(H55="","",H55*D55)</f>
        <v/>
      </c>
      <c r="J55" s="10"/>
    </row>
    <row r="56" spans="1:10">
      <c r="A56" s="10">
        <v>53</v>
      </c>
      <c r="B56" s="10" t="s">
        <v>258</v>
      </c>
      <c r="C56" s="11" t="s">
        <v>259</v>
      </c>
      <c r="D56" s="12">
        <v>1</v>
      </c>
      <c r="E56" s="10" t="s">
        <v>237</v>
      </c>
      <c r="F56" s="10"/>
      <c r="G56" s="10" t="s">
        <v>152</v>
      </c>
      <c r="H56" s="13"/>
      <c r="I56" s="13" t="str">
        <f t="shared" si="2"/>
        <v/>
      </c>
      <c r="J56" s="10"/>
    </row>
    <row r="57" ht="33.75" spans="1:10">
      <c r="A57" s="10">
        <v>54</v>
      </c>
      <c r="B57" s="10" t="s">
        <v>260</v>
      </c>
      <c r="C57" s="11" t="s">
        <v>261</v>
      </c>
      <c r="D57" s="12">
        <v>1</v>
      </c>
      <c r="E57" s="10" t="s">
        <v>18</v>
      </c>
      <c r="F57" s="10"/>
      <c r="G57" s="10" t="s">
        <v>152</v>
      </c>
      <c r="H57" s="13"/>
      <c r="I57" s="13" t="str">
        <f t="shared" si="2"/>
        <v/>
      </c>
      <c r="J57" s="10"/>
    </row>
    <row r="58" ht="56.25" spans="1:10">
      <c r="A58" s="10">
        <v>55</v>
      </c>
      <c r="B58" s="10" t="s">
        <v>262</v>
      </c>
      <c r="C58" s="11" t="s">
        <v>263</v>
      </c>
      <c r="D58" s="12">
        <v>1</v>
      </c>
      <c r="E58" s="10" t="s">
        <v>237</v>
      </c>
      <c r="F58" s="10"/>
      <c r="G58" s="10" t="s">
        <v>152</v>
      </c>
      <c r="H58" s="13"/>
      <c r="I58" s="13" t="str">
        <f t="shared" si="2"/>
        <v/>
      </c>
      <c r="J58" s="10"/>
    </row>
    <row r="59" ht="22.5" spans="1:10">
      <c r="A59" s="10">
        <v>56</v>
      </c>
      <c r="B59" s="10" t="s">
        <v>264</v>
      </c>
      <c r="C59" s="11" t="s">
        <v>265</v>
      </c>
      <c r="D59" s="12">
        <v>1</v>
      </c>
      <c r="E59" s="10" t="s">
        <v>237</v>
      </c>
      <c r="F59" s="10"/>
      <c r="G59" s="10" t="s">
        <v>152</v>
      </c>
      <c r="H59" s="13"/>
      <c r="I59" s="13" t="str">
        <f t="shared" si="2"/>
        <v/>
      </c>
      <c r="J59" s="10"/>
    </row>
    <row r="60" ht="33.75" spans="1:10">
      <c r="A60" s="10">
        <v>57</v>
      </c>
      <c r="B60" s="10" t="s">
        <v>266</v>
      </c>
      <c r="C60" s="11" t="s">
        <v>267</v>
      </c>
      <c r="D60" s="12">
        <v>1</v>
      </c>
      <c r="E60" s="10" t="s">
        <v>125</v>
      </c>
      <c r="F60" s="10"/>
      <c r="G60" s="10" t="s">
        <v>152</v>
      </c>
      <c r="H60" s="13"/>
      <c r="I60" s="13" t="str">
        <f t="shared" si="2"/>
        <v/>
      </c>
      <c r="J60" s="10"/>
    </row>
    <row r="61" ht="56.25" spans="1:10">
      <c r="A61" s="10">
        <v>58</v>
      </c>
      <c r="B61" s="10" t="s">
        <v>268</v>
      </c>
      <c r="C61" s="11" t="s">
        <v>269</v>
      </c>
      <c r="D61" s="12">
        <v>1</v>
      </c>
      <c r="E61" s="10" t="s">
        <v>14</v>
      </c>
      <c r="F61" s="10"/>
      <c r="G61" s="10" t="s">
        <v>152</v>
      </c>
      <c r="H61" s="13"/>
      <c r="I61" s="13" t="str">
        <f t="shared" si="2"/>
        <v/>
      </c>
      <c r="J61" s="10"/>
    </row>
    <row r="62" ht="112.5" spans="1:10">
      <c r="A62" s="10">
        <v>59</v>
      </c>
      <c r="B62" s="10" t="s">
        <v>270</v>
      </c>
      <c r="C62" s="11" t="s">
        <v>271</v>
      </c>
      <c r="D62" s="12">
        <v>1</v>
      </c>
      <c r="E62" s="10" t="s">
        <v>14</v>
      </c>
      <c r="F62" s="10"/>
      <c r="G62" s="10" t="s">
        <v>152</v>
      </c>
      <c r="H62" s="13"/>
      <c r="I62" s="13" t="str">
        <f t="shared" si="2"/>
        <v/>
      </c>
      <c r="J62" s="10"/>
    </row>
    <row r="63" ht="17" customHeight="1" spans="1:10">
      <c r="A63" s="10">
        <v>60</v>
      </c>
      <c r="B63" s="10" t="s">
        <v>272</v>
      </c>
      <c r="C63" s="11" t="s">
        <v>273</v>
      </c>
      <c r="D63" s="12">
        <v>1</v>
      </c>
      <c r="E63" s="10" t="s">
        <v>274</v>
      </c>
      <c r="F63" s="10"/>
      <c r="G63" s="10" t="s">
        <v>152</v>
      </c>
      <c r="H63" s="13"/>
      <c r="I63" s="13" t="str">
        <f t="shared" si="2"/>
        <v/>
      </c>
      <c r="J63" s="10"/>
    </row>
    <row r="64" ht="17" customHeight="1" spans="1:10">
      <c r="A64" s="10">
        <v>61</v>
      </c>
      <c r="B64" s="10" t="s">
        <v>272</v>
      </c>
      <c r="C64" s="11" t="s">
        <v>275</v>
      </c>
      <c r="D64" s="12">
        <v>1</v>
      </c>
      <c r="E64" s="10" t="s">
        <v>274</v>
      </c>
      <c r="F64" s="10"/>
      <c r="G64" s="10" t="s">
        <v>152</v>
      </c>
      <c r="H64" s="13"/>
      <c r="I64" s="13" t="str">
        <f t="shared" si="2"/>
        <v/>
      </c>
      <c r="J64" s="10"/>
    </row>
    <row r="65" ht="17" customHeight="1" spans="1:10">
      <c r="A65" s="10">
        <v>62</v>
      </c>
      <c r="B65" s="10" t="s">
        <v>276</v>
      </c>
      <c r="C65" s="11" t="s">
        <v>277</v>
      </c>
      <c r="D65" s="12">
        <v>1</v>
      </c>
      <c r="E65" s="10" t="s">
        <v>162</v>
      </c>
      <c r="F65" s="10"/>
      <c r="G65" s="10" t="s">
        <v>152</v>
      </c>
      <c r="H65" s="13"/>
      <c r="I65" s="13" t="str">
        <f t="shared" si="2"/>
        <v/>
      </c>
      <c r="J65" s="10"/>
    </row>
    <row r="66" ht="22.5" spans="1:10">
      <c r="A66" s="10">
        <v>63</v>
      </c>
      <c r="B66" s="10" t="s">
        <v>278</v>
      </c>
      <c r="C66" s="11" t="s">
        <v>279</v>
      </c>
      <c r="D66" s="12">
        <v>1</v>
      </c>
      <c r="E66" s="10" t="s">
        <v>125</v>
      </c>
      <c r="F66" s="10"/>
      <c r="G66" s="10" t="s">
        <v>152</v>
      </c>
      <c r="H66" s="13"/>
      <c r="I66" s="13" t="str">
        <f t="shared" si="2"/>
        <v/>
      </c>
      <c r="J66" s="10"/>
    </row>
    <row r="67" ht="33.75" spans="1:10">
      <c r="A67" s="10">
        <v>64</v>
      </c>
      <c r="B67" s="10" t="s">
        <v>280</v>
      </c>
      <c r="C67" s="11" t="s">
        <v>281</v>
      </c>
      <c r="D67" s="12">
        <v>1</v>
      </c>
      <c r="E67" s="10" t="s">
        <v>125</v>
      </c>
      <c r="F67" s="10"/>
      <c r="G67" s="10" t="s">
        <v>152</v>
      </c>
      <c r="H67" s="13"/>
      <c r="I67" s="13" t="str">
        <f t="shared" si="2"/>
        <v/>
      </c>
      <c r="J67" s="10"/>
    </row>
    <row r="68" ht="33.75" spans="1:10">
      <c r="A68" s="10">
        <v>65</v>
      </c>
      <c r="B68" s="10" t="s">
        <v>282</v>
      </c>
      <c r="C68" s="11" t="s">
        <v>283</v>
      </c>
      <c r="D68" s="12">
        <v>1</v>
      </c>
      <c r="E68" s="10" t="s">
        <v>125</v>
      </c>
      <c r="F68" s="10"/>
      <c r="G68" s="10" t="s">
        <v>152</v>
      </c>
      <c r="H68" s="13"/>
      <c r="I68" s="13" t="str">
        <f t="shared" si="2"/>
        <v/>
      </c>
      <c r="J68" s="10"/>
    </row>
    <row r="69" ht="56.25" spans="1:10">
      <c r="A69" s="10">
        <v>66</v>
      </c>
      <c r="B69" s="10" t="s">
        <v>284</v>
      </c>
      <c r="C69" s="11" t="s">
        <v>285</v>
      </c>
      <c r="D69" s="12">
        <v>1</v>
      </c>
      <c r="E69" s="10" t="s">
        <v>14</v>
      </c>
      <c r="F69" s="10"/>
      <c r="G69" s="10" t="s">
        <v>152</v>
      </c>
      <c r="H69" s="13"/>
      <c r="I69" s="13" t="str">
        <f t="shared" si="2"/>
        <v/>
      </c>
      <c r="J69" s="10"/>
    </row>
    <row r="70" ht="67.5" spans="1:10">
      <c r="A70" s="10">
        <v>67</v>
      </c>
      <c r="B70" s="10" t="s">
        <v>286</v>
      </c>
      <c r="C70" s="11" t="s">
        <v>287</v>
      </c>
      <c r="D70" s="12">
        <v>1</v>
      </c>
      <c r="E70" s="10" t="s">
        <v>18</v>
      </c>
      <c r="F70" s="10"/>
      <c r="G70" s="10" t="s">
        <v>152</v>
      </c>
      <c r="H70" s="13"/>
      <c r="I70" s="13" t="str">
        <f t="shared" si="2"/>
        <v/>
      </c>
      <c r="J70" s="10"/>
    </row>
    <row r="71" ht="191.25" spans="1:10">
      <c r="A71" s="10">
        <v>68</v>
      </c>
      <c r="B71" s="10" t="s">
        <v>288</v>
      </c>
      <c r="C71" s="11" t="s">
        <v>289</v>
      </c>
      <c r="D71" s="12">
        <v>1</v>
      </c>
      <c r="E71" s="10" t="s">
        <v>18</v>
      </c>
      <c r="F71" s="10"/>
      <c r="G71" s="10" t="s">
        <v>152</v>
      </c>
      <c r="H71" s="13"/>
      <c r="I71" s="13" t="str">
        <f t="shared" si="2"/>
        <v/>
      </c>
      <c r="J71" s="10"/>
    </row>
    <row r="72" ht="56.25" spans="1:10">
      <c r="A72" s="10">
        <v>69</v>
      </c>
      <c r="B72" s="10" t="s">
        <v>290</v>
      </c>
      <c r="C72" s="11" t="s">
        <v>291</v>
      </c>
      <c r="D72" s="12">
        <v>1</v>
      </c>
      <c r="E72" s="10" t="s">
        <v>18</v>
      </c>
      <c r="F72" s="10"/>
      <c r="G72" s="10" t="s">
        <v>152</v>
      </c>
      <c r="H72" s="13"/>
      <c r="I72" s="13" t="str">
        <f t="shared" si="2"/>
        <v/>
      </c>
      <c r="J72" s="10"/>
    </row>
    <row r="73" ht="56.25" spans="1:10">
      <c r="A73" s="10">
        <v>70</v>
      </c>
      <c r="B73" s="10" t="s">
        <v>292</v>
      </c>
      <c r="C73" s="11" t="s">
        <v>293</v>
      </c>
      <c r="D73" s="12">
        <v>1</v>
      </c>
      <c r="E73" s="10" t="s">
        <v>18</v>
      </c>
      <c r="F73" s="10"/>
      <c r="G73" s="10" t="s">
        <v>152</v>
      </c>
      <c r="H73" s="13"/>
      <c r="I73" s="13" t="str">
        <f t="shared" si="2"/>
        <v/>
      </c>
      <c r="J73" s="10"/>
    </row>
    <row r="74" ht="90" spans="1:10">
      <c r="A74" s="10">
        <v>71</v>
      </c>
      <c r="B74" s="10" t="s">
        <v>294</v>
      </c>
      <c r="C74" s="11" t="s">
        <v>295</v>
      </c>
      <c r="D74" s="12">
        <v>1</v>
      </c>
      <c r="E74" s="10" t="s">
        <v>18</v>
      </c>
      <c r="F74" s="10"/>
      <c r="G74" s="10" t="s">
        <v>152</v>
      </c>
      <c r="H74" s="13"/>
      <c r="I74" s="13" t="str">
        <f t="shared" si="2"/>
        <v/>
      </c>
      <c r="J74" s="10"/>
    </row>
    <row r="75" ht="33.75" spans="1:10">
      <c r="A75" s="10">
        <v>72</v>
      </c>
      <c r="B75" s="10" t="s">
        <v>296</v>
      </c>
      <c r="C75" s="11" t="s">
        <v>297</v>
      </c>
      <c r="D75" s="12">
        <v>1</v>
      </c>
      <c r="E75" s="10" t="s">
        <v>18</v>
      </c>
      <c r="F75" s="10"/>
      <c r="G75" s="10" t="s">
        <v>152</v>
      </c>
      <c r="H75" s="13"/>
      <c r="I75" s="13" t="str">
        <f t="shared" si="2"/>
        <v/>
      </c>
      <c r="J75" s="10"/>
    </row>
    <row r="76" ht="56.25" spans="1:10">
      <c r="A76" s="10">
        <v>73</v>
      </c>
      <c r="B76" s="10" t="s">
        <v>298</v>
      </c>
      <c r="C76" s="11" t="s">
        <v>299</v>
      </c>
      <c r="D76" s="12">
        <v>1</v>
      </c>
      <c r="E76" s="10" t="s">
        <v>18</v>
      </c>
      <c r="F76" s="10"/>
      <c r="G76" s="10" t="s">
        <v>152</v>
      </c>
      <c r="H76" s="13"/>
      <c r="I76" s="13" t="str">
        <f t="shared" si="2"/>
        <v/>
      </c>
      <c r="J76" s="10"/>
    </row>
    <row r="77" ht="56.25" spans="1:10">
      <c r="A77" s="10">
        <v>74</v>
      </c>
      <c r="B77" s="10" t="s">
        <v>300</v>
      </c>
      <c r="C77" s="11" t="s">
        <v>301</v>
      </c>
      <c r="D77" s="12">
        <v>1</v>
      </c>
      <c r="E77" s="10" t="s">
        <v>125</v>
      </c>
      <c r="F77" s="10"/>
      <c r="G77" s="10" t="s">
        <v>152</v>
      </c>
      <c r="H77" s="13"/>
      <c r="I77" s="13" t="str">
        <f t="shared" si="2"/>
        <v/>
      </c>
      <c r="J77" s="10"/>
    </row>
    <row r="78" ht="67.5" spans="1:10">
      <c r="A78" s="10">
        <v>75</v>
      </c>
      <c r="B78" s="10" t="s">
        <v>302</v>
      </c>
      <c r="C78" s="11" t="s">
        <v>303</v>
      </c>
      <c r="D78" s="12">
        <v>1</v>
      </c>
      <c r="E78" s="10" t="s">
        <v>125</v>
      </c>
      <c r="F78" s="10"/>
      <c r="G78" s="10" t="s">
        <v>152</v>
      </c>
      <c r="H78" s="13"/>
      <c r="I78" s="13" t="str">
        <f t="shared" si="2"/>
        <v/>
      </c>
      <c r="J78" s="10"/>
    </row>
    <row r="79" ht="22.5" spans="1:10">
      <c r="A79" s="10">
        <v>76</v>
      </c>
      <c r="B79" s="10" t="s">
        <v>304</v>
      </c>
      <c r="C79" s="11" t="s">
        <v>305</v>
      </c>
      <c r="D79" s="12">
        <v>1</v>
      </c>
      <c r="E79" s="10" t="s">
        <v>125</v>
      </c>
      <c r="F79" s="10"/>
      <c r="G79" s="10" t="s">
        <v>152</v>
      </c>
      <c r="H79" s="13"/>
      <c r="I79" s="13" t="str">
        <f t="shared" si="2"/>
        <v/>
      </c>
      <c r="J79" s="10"/>
    </row>
    <row r="80" ht="45" spans="1:10">
      <c r="A80" s="10">
        <v>77</v>
      </c>
      <c r="B80" s="10" t="s">
        <v>306</v>
      </c>
      <c r="C80" s="11" t="s">
        <v>307</v>
      </c>
      <c r="D80" s="12">
        <v>1</v>
      </c>
      <c r="E80" s="10" t="s">
        <v>125</v>
      </c>
      <c r="F80" s="10"/>
      <c r="G80" s="10" t="s">
        <v>152</v>
      </c>
      <c r="H80" s="13"/>
      <c r="I80" s="13" t="str">
        <f t="shared" si="2"/>
        <v/>
      </c>
      <c r="J80" s="10"/>
    </row>
    <row r="81" ht="56.25" spans="1:10">
      <c r="A81" s="10">
        <v>78</v>
      </c>
      <c r="B81" s="10" t="s">
        <v>308</v>
      </c>
      <c r="C81" s="11" t="s">
        <v>309</v>
      </c>
      <c r="D81" s="12">
        <v>1</v>
      </c>
      <c r="E81" s="10" t="s">
        <v>125</v>
      </c>
      <c r="F81" s="10"/>
      <c r="G81" s="10" t="s">
        <v>152</v>
      </c>
      <c r="H81" s="13"/>
      <c r="I81" s="13" t="str">
        <f t="shared" si="2"/>
        <v/>
      </c>
      <c r="J81" s="10"/>
    </row>
    <row r="82" ht="56.25" spans="1:10">
      <c r="A82" s="10">
        <v>79</v>
      </c>
      <c r="B82" s="10" t="s">
        <v>310</v>
      </c>
      <c r="C82" s="11" t="s">
        <v>311</v>
      </c>
      <c r="D82" s="12">
        <v>1</v>
      </c>
      <c r="E82" s="10" t="s">
        <v>125</v>
      </c>
      <c r="F82" s="10"/>
      <c r="G82" s="10" t="s">
        <v>152</v>
      </c>
      <c r="H82" s="13"/>
      <c r="I82" s="13" t="str">
        <f t="shared" si="2"/>
        <v/>
      </c>
      <c r="J82" s="10"/>
    </row>
    <row r="83" ht="90" spans="1:10">
      <c r="A83" s="10">
        <v>80</v>
      </c>
      <c r="B83" s="10" t="s">
        <v>312</v>
      </c>
      <c r="C83" s="11" t="s">
        <v>313</v>
      </c>
      <c r="D83" s="12">
        <v>1</v>
      </c>
      <c r="E83" s="10" t="s">
        <v>125</v>
      </c>
      <c r="F83" s="10"/>
      <c r="G83" s="10" t="s">
        <v>152</v>
      </c>
      <c r="H83" s="13"/>
      <c r="I83" s="13" t="str">
        <f t="shared" si="2"/>
        <v/>
      </c>
      <c r="J83" s="10"/>
    </row>
    <row r="84" ht="15" customHeight="1" spans="1:10">
      <c r="A84" s="10">
        <v>81</v>
      </c>
      <c r="B84" s="10" t="s">
        <v>314</v>
      </c>
      <c r="C84" s="11" t="s">
        <v>315</v>
      </c>
      <c r="D84" s="12">
        <v>1</v>
      </c>
      <c r="E84" s="10" t="s">
        <v>125</v>
      </c>
      <c r="F84" s="10"/>
      <c r="G84" s="10" t="s">
        <v>152</v>
      </c>
      <c r="H84" s="13"/>
      <c r="I84" s="13" t="str">
        <f t="shared" si="2"/>
        <v/>
      </c>
      <c r="J84" s="10"/>
    </row>
    <row r="85" ht="15" customHeight="1" spans="1:10">
      <c r="A85" s="10">
        <v>82</v>
      </c>
      <c r="B85" s="10" t="s">
        <v>316</v>
      </c>
      <c r="C85" s="11" t="s">
        <v>317</v>
      </c>
      <c r="D85" s="12">
        <v>1</v>
      </c>
      <c r="E85" s="10" t="s">
        <v>125</v>
      </c>
      <c r="F85" s="10"/>
      <c r="G85" s="10" t="s">
        <v>152</v>
      </c>
      <c r="H85" s="13"/>
      <c r="I85" s="13" t="str">
        <f t="shared" si="2"/>
        <v/>
      </c>
      <c r="J85" s="10"/>
    </row>
    <row r="86" ht="15" customHeight="1" spans="1:10">
      <c r="A86" s="10">
        <v>83</v>
      </c>
      <c r="B86" s="10" t="s">
        <v>318</v>
      </c>
      <c r="C86" s="11" t="s">
        <v>319</v>
      </c>
      <c r="D86" s="12">
        <v>1</v>
      </c>
      <c r="E86" s="10" t="s">
        <v>14</v>
      </c>
      <c r="F86" s="10"/>
      <c r="G86" s="10" t="s">
        <v>152</v>
      </c>
      <c r="H86" s="13"/>
      <c r="I86" s="13" t="str">
        <f t="shared" si="2"/>
        <v/>
      </c>
      <c r="J86" s="10"/>
    </row>
    <row r="87" ht="56.25" spans="1:10">
      <c r="A87" s="10">
        <v>84</v>
      </c>
      <c r="B87" s="10" t="s">
        <v>320</v>
      </c>
      <c r="C87" s="11" t="s">
        <v>321</v>
      </c>
      <c r="D87" s="12">
        <v>1</v>
      </c>
      <c r="E87" s="10" t="s">
        <v>14</v>
      </c>
      <c r="F87" s="10"/>
      <c r="G87" s="10" t="s">
        <v>152</v>
      </c>
      <c r="H87" s="13"/>
      <c r="I87" s="13" t="str">
        <f t="shared" ref="I87:I118" si="3">IF(H87="","",H87*D87)</f>
        <v/>
      </c>
      <c r="J87" s="10"/>
    </row>
    <row r="88" ht="15" customHeight="1" spans="1:10">
      <c r="A88" s="10">
        <v>85</v>
      </c>
      <c r="B88" s="10" t="s">
        <v>226</v>
      </c>
      <c r="C88" s="11" t="s">
        <v>322</v>
      </c>
      <c r="D88" s="12">
        <v>1</v>
      </c>
      <c r="E88" s="10" t="s">
        <v>18</v>
      </c>
      <c r="F88" s="10"/>
      <c r="G88" s="10" t="s">
        <v>152</v>
      </c>
      <c r="H88" s="13"/>
      <c r="I88" s="13" t="str">
        <f t="shared" si="3"/>
        <v/>
      </c>
      <c r="J88" s="10"/>
    </row>
    <row r="89" ht="15" customHeight="1" spans="1:10">
      <c r="A89" s="10">
        <v>86</v>
      </c>
      <c r="B89" s="10" t="s">
        <v>226</v>
      </c>
      <c r="C89" s="11" t="s">
        <v>323</v>
      </c>
      <c r="D89" s="12">
        <v>1</v>
      </c>
      <c r="E89" s="10" t="s">
        <v>18</v>
      </c>
      <c r="F89" s="10"/>
      <c r="G89" s="10" t="s">
        <v>152</v>
      </c>
      <c r="H89" s="13"/>
      <c r="I89" s="13" t="str">
        <f t="shared" si="3"/>
        <v/>
      </c>
      <c r="J89" s="10"/>
    </row>
    <row r="90" ht="15" customHeight="1" spans="1:10">
      <c r="A90" s="10">
        <v>87</v>
      </c>
      <c r="B90" s="10" t="s">
        <v>324</v>
      </c>
      <c r="C90" s="11" t="s">
        <v>325</v>
      </c>
      <c r="D90" s="12">
        <v>1</v>
      </c>
      <c r="E90" s="10" t="s">
        <v>125</v>
      </c>
      <c r="F90" s="10"/>
      <c r="G90" s="10" t="s">
        <v>152</v>
      </c>
      <c r="H90" s="13"/>
      <c r="I90" s="13" t="str">
        <f t="shared" si="3"/>
        <v/>
      </c>
      <c r="J90" s="10"/>
    </row>
    <row r="91" ht="90" spans="1:10">
      <c r="A91" s="10">
        <v>88</v>
      </c>
      <c r="B91" s="10" t="s">
        <v>326</v>
      </c>
      <c r="C91" s="11" t="s">
        <v>327</v>
      </c>
      <c r="D91" s="12">
        <v>1</v>
      </c>
      <c r="E91" s="10" t="s">
        <v>14</v>
      </c>
      <c r="F91" s="10"/>
      <c r="G91" s="10" t="s">
        <v>152</v>
      </c>
      <c r="H91" s="13"/>
      <c r="I91" s="13" t="str">
        <f t="shared" si="3"/>
        <v/>
      </c>
      <c r="J91" s="10"/>
    </row>
    <row r="92" ht="22.5" spans="1:10">
      <c r="A92" s="10">
        <v>89</v>
      </c>
      <c r="B92" s="10" t="s">
        <v>328</v>
      </c>
      <c r="C92" s="11" t="s">
        <v>329</v>
      </c>
      <c r="D92" s="12">
        <v>1</v>
      </c>
      <c r="E92" s="10" t="s">
        <v>75</v>
      </c>
      <c r="F92" s="10"/>
      <c r="G92" s="10" t="s">
        <v>152</v>
      </c>
      <c r="H92" s="13"/>
      <c r="I92" s="13" t="str">
        <f t="shared" si="3"/>
        <v/>
      </c>
      <c r="J92" s="10"/>
    </row>
    <row r="93" ht="78.75" spans="1:10">
      <c r="A93" s="10">
        <v>90</v>
      </c>
      <c r="B93" s="10" t="s">
        <v>330</v>
      </c>
      <c r="C93" s="11" t="s">
        <v>331</v>
      </c>
      <c r="D93" s="12">
        <v>1</v>
      </c>
      <c r="E93" s="10" t="s">
        <v>332</v>
      </c>
      <c r="F93" s="10"/>
      <c r="G93" s="10" t="s">
        <v>152</v>
      </c>
      <c r="H93" s="13"/>
      <c r="I93" s="13" t="str">
        <f t="shared" si="3"/>
        <v/>
      </c>
      <c r="J93" s="10"/>
    </row>
    <row r="94" ht="78.75" spans="1:10">
      <c r="A94" s="10">
        <v>91</v>
      </c>
      <c r="B94" s="10" t="s">
        <v>330</v>
      </c>
      <c r="C94" s="11" t="s">
        <v>333</v>
      </c>
      <c r="D94" s="12">
        <v>1</v>
      </c>
      <c r="E94" s="10" t="s">
        <v>332</v>
      </c>
      <c r="F94" s="10"/>
      <c r="G94" s="10" t="s">
        <v>152</v>
      </c>
      <c r="H94" s="13"/>
      <c r="I94" s="13" t="str">
        <f t="shared" si="3"/>
        <v/>
      </c>
      <c r="J94" s="10"/>
    </row>
    <row r="95" ht="16" customHeight="1" spans="1:10">
      <c r="A95" s="10">
        <v>92</v>
      </c>
      <c r="B95" s="10" t="s">
        <v>334</v>
      </c>
      <c r="C95" s="11" t="s">
        <v>335</v>
      </c>
      <c r="D95" s="12">
        <v>1</v>
      </c>
      <c r="E95" s="10" t="s">
        <v>18</v>
      </c>
      <c r="F95" s="10"/>
      <c r="G95" s="10" t="s">
        <v>152</v>
      </c>
      <c r="H95" s="13"/>
      <c r="I95" s="13" t="str">
        <f t="shared" si="3"/>
        <v/>
      </c>
      <c r="J95" s="10"/>
    </row>
    <row r="96" ht="16" customHeight="1" spans="1:10">
      <c r="A96" s="10">
        <v>93</v>
      </c>
      <c r="B96" s="10" t="s">
        <v>336</v>
      </c>
      <c r="C96" s="11" t="s">
        <v>337</v>
      </c>
      <c r="D96" s="12">
        <v>1</v>
      </c>
      <c r="E96" s="10" t="s">
        <v>159</v>
      </c>
      <c r="F96" s="10"/>
      <c r="G96" s="10" t="s">
        <v>152</v>
      </c>
      <c r="H96" s="13"/>
      <c r="I96" s="13" t="str">
        <f t="shared" si="3"/>
        <v/>
      </c>
      <c r="J96" s="10"/>
    </row>
    <row r="97" ht="22.5" spans="1:10">
      <c r="A97" s="10">
        <v>94</v>
      </c>
      <c r="B97" s="10" t="s">
        <v>338</v>
      </c>
      <c r="C97" s="11" t="s">
        <v>339</v>
      </c>
      <c r="D97" s="12">
        <v>1</v>
      </c>
      <c r="E97" s="10" t="s">
        <v>159</v>
      </c>
      <c r="F97" s="10"/>
      <c r="G97" s="10" t="s">
        <v>152</v>
      </c>
      <c r="H97" s="13"/>
      <c r="I97" s="13" t="str">
        <f t="shared" si="3"/>
        <v/>
      </c>
      <c r="J97" s="10"/>
    </row>
    <row r="98" ht="22.5" spans="1:10">
      <c r="A98" s="10">
        <v>95</v>
      </c>
      <c r="B98" s="10" t="s">
        <v>340</v>
      </c>
      <c r="C98" s="11" t="s">
        <v>341</v>
      </c>
      <c r="D98" s="12">
        <v>1</v>
      </c>
      <c r="E98" s="10" t="s">
        <v>159</v>
      </c>
      <c r="F98" s="10"/>
      <c r="G98" s="10" t="s">
        <v>152</v>
      </c>
      <c r="H98" s="13"/>
      <c r="I98" s="13" t="str">
        <f t="shared" si="3"/>
        <v/>
      </c>
      <c r="J98" s="10"/>
    </row>
    <row r="99" ht="16" customHeight="1" spans="1:10">
      <c r="A99" s="10">
        <v>96</v>
      </c>
      <c r="B99" s="10" t="s">
        <v>342</v>
      </c>
      <c r="C99" s="11" t="s">
        <v>343</v>
      </c>
      <c r="D99" s="12">
        <v>1</v>
      </c>
      <c r="E99" s="10" t="s">
        <v>159</v>
      </c>
      <c r="F99" s="10"/>
      <c r="G99" s="10" t="s">
        <v>152</v>
      </c>
      <c r="H99" s="13"/>
      <c r="I99" s="13" t="str">
        <f t="shared" si="3"/>
        <v/>
      </c>
      <c r="J99" s="10"/>
    </row>
    <row r="100" ht="16" customHeight="1" spans="1:10">
      <c r="A100" s="10">
        <v>97</v>
      </c>
      <c r="B100" s="10" t="s">
        <v>344</v>
      </c>
      <c r="C100" s="11" t="s">
        <v>345</v>
      </c>
      <c r="D100" s="12">
        <v>1</v>
      </c>
      <c r="E100" s="10" t="s">
        <v>14</v>
      </c>
      <c r="F100" s="10"/>
      <c r="G100" s="10" t="s">
        <v>152</v>
      </c>
      <c r="H100" s="13"/>
      <c r="I100" s="13" t="str">
        <f t="shared" si="3"/>
        <v/>
      </c>
      <c r="J100" s="10"/>
    </row>
    <row r="101" ht="45" spans="1:10">
      <c r="A101" s="10">
        <v>98</v>
      </c>
      <c r="B101" s="10" t="s">
        <v>346</v>
      </c>
      <c r="C101" s="11" t="s">
        <v>347</v>
      </c>
      <c r="D101" s="12">
        <v>1</v>
      </c>
      <c r="E101" s="10" t="s">
        <v>14</v>
      </c>
      <c r="F101" s="10"/>
      <c r="G101" s="10" t="s">
        <v>152</v>
      </c>
      <c r="H101" s="13"/>
      <c r="I101" s="13" t="str">
        <f t="shared" si="3"/>
        <v/>
      </c>
      <c r="J101" s="10"/>
    </row>
    <row r="102" ht="18" customHeight="1" spans="1:10">
      <c r="A102" s="10">
        <v>99</v>
      </c>
      <c r="B102" s="10" t="s">
        <v>334</v>
      </c>
      <c r="C102" s="11" t="s">
        <v>348</v>
      </c>
      <c r="D102" s="12">
        <v>1</v>
      </c>
      <c r="E102" s="10" t="s">
        <v>18</v>
      </c>
      <c r="F102" s="10"/>
      <c r="G102" s="10" t="s">
        <v>152</v>
      </c>
      <c r="H102" s="13"/>
      <c r="I102" s="13" t="str">
        <f t="shared" si="3"/>
        <v/>
      </c>
      <c r="J102" s="10"/>
    </row>
    <row r="103" ht="18" customHeight="1" spans="1:10">
      <c r="A103" s="10">
        <v>100</v>
      </c>
      <c r="B103" s="10" t="s">
        <v>349</v>
      </c>
      <c r="C103" s="11" t="s">
        <v>350</v>
      </c>
      <c r="D103" s="12">
        <v>1</v>
      </c>
      <c r="E103" s="10" t="s">
        <v>159</v>
      </c>
      <c r="F103" s="10"/>
      <c r="G103" s="10" t="s">
        <v>152</v>
      </c>
      <c r="H103" s="13"/>
      <c r="I103" s="13" t="str">
        <f t="shared" si="3"/>
        <v/>
      </c>
      <c r="J103" s="10"/>
    </row>
    <row r="104" ht="22.5" spans="1:10">
      <c r="A104" s="10">
        <v>101</v>
      </c>
      <c r="B104" s="10" t="s">
        <v>340</v>
      </c>
      <c r="C104" s="11" t="s">
        <v>351</v>
      </c>
      <c r="D104" s="12">
        <v>1</v>
      </c>
      <c r="E104" s="10" t="s">
        <v>159</v>
      </c>
      <c r="F104" s="10"/>
      <c r="G104" s="10" t="s">
        <v>152</v>
      </c>
      <c r="H104" s="13"/>
      <c r="I104" s="13" t="str">
        <f t="shared" si="3"/>
        <v/>
      </c>
      <c r="J104" s="10"/>
    </row>
    <row r="105" ht="22.5" spans="1:10">
      <c r="A105" s="10">
        <v>102</v>
      </c>
      <c r="B105" s="10" t="s">
        <v>338</v>
      </c>
      <c r="C105" s="11" t="s">
        <v>351</v>
      </c>
      <c r="D105" s="12">
        <v>1</v>
      </c>
      <c r="E105" s="10" t="s">
        <v>159</v>
      </c>
      <c r="F105" s="10"/>
      <c r="G105" s="10" t="s">
        <v>152</v>
      </c>
      <c r="H105" s="13"/>
      <c r="I105" s="13" t="str">
        <f t="shared" si="3"/>
        <v/>
      </c>
      <c r="J105" s="10"/>
    </row>
    <row r="106" ht="18" customHeight="1" spans="1:10">
      <c r="A106" s="10">
        <v>103</v>
      </c>
      <c r="B106" s="10" t="s">
        <v>344</v>
      </c>
      <c r="C106" s="11" t="s">
        <v>345</v>
      </c>
      <c r="D106" s="12">
        <v>1</v>
      </c>
      <c r="E106" s="10" t="s">
        <v>14</v>
      </c>
      <c r="F106" s="10"/>
      <c r="G106" s="10" t="s">
        <v>152</v>
      </c>
      <c r="H106" s="13"/>
      <c r="I106" s="13" t="str">
        <f t="shared" si="3"/>
        <v/>
      </c>
      <c r="J106" s="10"/>
    </row>
    <row r="107" ht="45" spans="1:10">
      <c r="A107" s="10">
        <v>104</v>
      </c>
      <c r="B107" s="10" t="s">
        <v>352</v>
      </c>
      <c r="C107" s="11" t="s">
        <v>353</v>
      </c>
      <c r="D107" s="12">
        <v>1</v>
      </c>
      <c r="E107" s="10" t="s">
        <v>14</v>
      </c>
      <c r="F107" s="10"/>
      <c r="G107" s="10" t="s">
        <v>152</v>
      </c>
      <c r="H107" s="13"/>
      <c r="I107" s="13" t="str">
        <f t="shared" si="3"/>
        <v/>
      </c>
      <c r="J107" s="10"/>
    </row>
    <row r="108" ht="18" customHeight="1" spans="1:10">
      <c r="A108" s="10">
        <v>105</v>
      </c>
      <c r="B108" s="10" t="s">
        <v>334</v>
      </c>
      <c r="C108" s="11" t="s">
        <v>354</v>
      </c>
      <c r="D108" s="12">
        <v>1</v>
      </c>
      <c r="E108" s="10" t="s">
        <v>18</v>
      </c>
      <c r="F108" s="10"/>
      <c r="G108" s="10" t="s">
        <v>152</v>
      </c>
      <c r="H108" s="13"/>
      <c r="I108" s="13" t="str">
        <f t="shared" si="3"/>
        <v/>
      </c>
      <c r="J108" s="10"/>
    </row>
    <row r="109" ht="18" customHeight="1" spans="1:10">
      <c r="A109" s="10">
        <v>106</v>
      </c>
      <c r="B109" s="10" t="s">
        <v>349</v>
      </c>
      <c r="C109" s="11" t="s">
        <v>355</v>
      </c>
      <c r="D109" s="12">
        <v>1</v>
      </c>
      <c r="E109" s="10" t="s">
        <v>159</v>
      </c>
      <c r="F109" s="10"/>
      <c r="G109" s="10" t="s">
        <v>152</v>
      </c>
      <c r="H109" s="13"/>
      <c r="I109" s="13" t="str">
        <f t="shared" si="3"/>
        <v/>
      </c>
      <c r="J109" s="10"/>
    </row>
    <row r="110" ht="22.5" spans="1:10">
      <c r="A110" s="10">
        <v>107</v>
      </c>
      <c r="B110" s="10" t="s">
        <v>340</v>
      </c>
      <c r="C110" s="11" t="s">
        <v>355</v>
      </c>
      <c r="D110" s="12">
        <v>1</v>
      </c>
      <c r="E110" s="10" t="s">
        <v>159</v>
      </c>
      <c r="F110" s="10"/>
      <c r="G110" s="10" t="s">
        <v>152</v>
      </c>
      <c r="H110" s="13"/>
      <c r="I110" s="13" t="str">
        <f t="shared" si="3"/>
        <v/>
      </c>
      <c r="J110" s="10"/>
    </row>
    <row r="111" ht="22.5" spans="1:10">
      <c r="A111" s="10">
        <v>108</v>
      </c>
      <c r="B111" s="10" t="s">
        <v>338</v>
      </c>
      <c r="C111" s="11" t="s">
        <v>355</v>
      </c>
      <c r="D111" s="12">
        <v>1</v>
      </c>
      <c r="E111" s="10" t="s">
        <v>159</v>
      </c>
      <c r="F111" s="10"/>
      <c r="G111" s="10" t="s">
        <v>152</v>
      </c>
      <c r="H111" s="13"/>
      <c r="I111" s="13" t="str">
        <f t="shared" si="3"/>
        <v/>
      </c>
      <c r="J111" s="10"/>
    </row>
    <row r="112" spans="1:10">
      <c r="A112" s="10">
        <v>109</v>
      </c>
      <c r="B112" s="10" t="s">
        <v>344</v>
      </c>
      <c r="C112" s="11" t="s">
        <v>345</v>
      </c>
      <c r="D112" s="12">
        <v>1</v>
      </c>
      <c r="E112" s="10" t="s">
        <v>14</v>
      </c>
      <c r="F112" s="10"/>
      <c r="G112" s="10" t="s">
        <v>152</v>
      </c>
      <c r="H112" s="13"/>
      <c r="I112" s="13" t="str">
        <f t="shared" si="3"/>
        <v/>
      </c>
      <c r="J112" s="10"/>
    </row>
    <row r="113" ht="78.75" spans="1:10">
      <c r="A113" s="10">
        <v>110</v>
      </c>
      <c r="B113" s="10" t="s">
        <v>356</v>
      </c>
      <c r="C113" s="11" t="s">
        <v>357</v>
      </c>
      <c r="D113" s="12">
        <v>1</v>
      </c>
      <c r="E113" s="10" t="s">
        <v>14</v>
      </c>
      <c r="F113" s="10"/>
      <c r="G113" s="10" t="s">
        <v>152</v>
      </c>
      <c r="H113" s="13"/>
      <c r="I113" s="13" t="str">
        <f t="shared" si="3"/>
        <v/>
      </c>
      <c r="J113" s="10"/>
    </row>
    <row r="114" ht="78.75" spans="1:10">
      <c r="A114" s="10">
        <v>111</v>
      </c>
      <c r="B114" s="10" t="s">
        <v>16</v>
      </c>
      <c r="C114" s="11" t="s">
        <v>358</v>
      </c>
      <c r="D114" s="12">
        <v>1</v>
      </c>
      <c r="E114" s="10" t="s">
        <v>18</v>
      </c>
      <c r="F114" s="10"/>
      <c r="G114" s="10" t="s">
        <v>152</v>
      </c>
      <c r="H114" s="13"/>
      <c r="I114" s="13" t="str">
        <f t="shared" si="3"/>
        <v/>
      </c>
      <c r="J114" s="10"/>
    </row>
    <row r="115" ht="123.75" spans="1:10">
      <c r="A115" s="10">
        <v>112</v>
      </c>
      <c r="B115" s="10" t="s">
        <v>19</v>
      </c>
      <c r="C115" s="11" t="s">
        <v>359</v>
      </c>
      <c r="D115" s="12">
        <v>1</v>
      </c>
      <c r="E115" s="10" t="s">
        <v>14</v>
      </c>
      <c r="F115" s="10"/>
      <c r="G115" s="10" t="s">
        <v>152</v>
      </c>
      <c r="H115" s="13"/>
      <c r="I115" s="13" t="str">
        <f t="shared" si="3"/>
        <v/>
      </c>
      <c r="J115" s="10"/>
    </row>
    <row r="116" ht="23" customHeight="1" spans="1:10">
      <c r="A116" s="10">
        <v>113</v>
      </c>
      <c r="B116" s="10" t="s">
        <v>360</v>
      </c>
      <c r="C116" s="11" t="s">
        <v>361</v>
      </c>
      <c r="D116" s="12">
        <v>1</v>
      </c>
      <c r="E116" s="10" t="s">
        <v>18</v>
      </c>
      <c r="F116" s="10"/>
      <c r="G116" s="10" t="s">
        <v>152</v>
      </c>
      <c r="H116" s="13"/>
      <c r="I116" s="13" t="str">
        <f t="shared" si="3"/>
        <v/>
      </c>
      <c r="J116" s="10"/>
    </row>
    <row r="117" ht="23" customHeight="1" spans="1:10">
      <c r="A117" s="10">
        <v>114</v>
      </c>
      <c r="B117" s="10" t="s">
        <v>362</v>
      </c>
      <c r="C117" s="11" t="s">
        <v>363</v>
      </c>
      <c r="D117" s="12">
        <v>1</v>
      </c>
      <c r="E117" s="10" t="s">
        <v>18</v>
      </c>
      <c r="F117" s="10"/>
      <c r="G117" s="10" t="s">
        <v>152</v>
      </c>
      <c r="H117" s="13"/>
      <c r="I117" s="13" t="str">
        <f t="shared" si="3"/>
        <v/>
      </c>
      <c r="J117" s="10"/>
    </row>
    <row r="118" ht="24" customHeight="1" spans="1:10">
      <c r="A118" s="10"/>
      <c r="B118" s="10" t="s">
        <v>53</v>
      </c>
      <c r="C118" s="11"/>
      <c r="D118" s="12"/>
      <c r="E118" s="10"/>
      <c r="F118" s="10"/>
      <c r="G118" s="10"/>
      <c r="H118" s="13"/>
      <c r="I118" s="13" t="str">
        <f>IF(SUM(I4:I117)=0,"",SUM(I4:I117))</f>
        <v/>
      </c>
      <c r="J118" s="10"/>
    </row>
    <row r="119" s="2" customFormat="1" ht="21" customHeight="1" spans="1:16383">
      <c r="A119" s="16" t="s">
        <v>54</v>
      </c>
      <c r="B119" s="16"/>
      <c r="C119" s="17"/>
      <c r="D119" s="16"/>
      <c r="E119" s="16"/>
      <c r="F119" s="16"/>
      <c r="G119" s="16"/>
      <c r="H119" s="16"/>
      <c r="I119" s="16"/>
      <c r="J119" s="17"/>
      <c r="XEV119"/>
      <c r="XEW119"/>
      <c r="XEX119"/>
      <c r="XEY119"/>
      <c r="XEZ119"/>
      <c r="XFA119"/>
      <c r="XFB119"/>
      <c r="XFC119"/>
    </row>
    <row r="120" s="2" customFormat="1" ht="21" customHeight="1" spans="1:16383">
      <c r="A120" s="18" t="s">
        <v>55</v>
      </c>
      <c r="B120" s="18"/>
      <c r="C120" s="19"/>
      <c r="D120" s="18"/>
      <c r="E120" s="18"/>
      <c r="F120" s="18"/>
      <c r="G120" s="18"/>
      <c r="H120" s="18"/>
      <c r="I120" s="18"/>
      <c r="J120" s="19"/>
      <c r="XEV120"/>
      <c r="XEW120"/>
      <c r="XEX120"/>
      <c r="XEY120"/>
      <c r="XEZ120"/>
      <c r="XFA120"/>
      <c r="XFB120"/>
      <c r="XFC120"/>
    </row>
    <row r="121" s="2" customFormat="1" ht="36" customHeight="1" spans="1:16383">
      <c r="A121"/>
      <c r="B121"/>
      <c r="C121" s="20"/>
      <c r="D121"/>
      <c r="E121"/>
      <c r="F121"/>
      <c r="G121" s="21" t="s">
        <v>56</v>
      </c>
      <c r="H121" s="22"/>
      <c r="I121" s="22"/>
      <c r="J121" s="20"/>
      <c r="XEV121"/>
      <c r="XEW121"/>
      <c r="XEX121"/>
      <c r="XEY121"/>
      <c r="XEZ121"/>
      <c r="XFA121"/>
      <c r="XFB121"/>
      <c r="XFC121"/>
    </row>
    <row r="122" s="2" customFormat="1" ht="21" customHeight="1" spans="1:16383">
      <c r="A122"/>
      <c r="B122"/>
      <c r="C122" s="20"/>
      <c r="D122"/>
      <c r="E122"/>
      <c r="F122"/>
      <c r="G122" s="23" t="s">
        <v>57</v>
      </c>
      <c r="H122" s="24" t="s">
        <v>58</v>
      </c>
      <c r="I122" s="25"/>
      <c r="J122" s="20"/>
      <c r="XEV122"/>
      <c r="XEW122"/>
      <c r="XEX122"/>
      <c r="XEY122"/>
      <c r="XEZ122"/>
      <c r="XFA122"/>
      <c r="XFB122"/>
      <c r="XFC122"/>
    </row>
  </sheetData>
  <mergeCells count="5">
    <mergeCell ref="A1:J1"/>
    <mergeCell ref="A2:J2"/>
    <mergeCell ref="A119:J119"/>
    <mergeCell ref="A120:I120"/>
    <mergeCell ref="H122:J122"/>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90"/>
  <sheetViews>
    <sheetView workbookViewId="0">
      <pane xSplit="3" ySplit="3" topLeftCell="D4" activePane="bottomRight" state="frozen"/>
      <selection/>
      <selection pane="topRight"/>
      <selection pane="bottomLeft"/>
      <selection pane="bottomRight" activeCell="N5" sqref="N5"/>
    </sheetView>
  </sheetViews>
  <sheetFormatPr defaultColWidth="9" defaultRowHeight="11.25"/>
  <cols>
    <col min="1" max="1" width="4.25" style="1" customWidth="1"/>
    <col min="2" max="2" width="11.625" style="3" customWidth="1"/>
    <col min="3" max="3" width="41" style="4" customWidth="1"/>
    <col min="4" max="4" width="7.875" style="5" customWidth="1"/>
    <col min="5" max="5" width="5.875" style="5" customWidth="1"/>
    <col min="6" max="6" width="17.25" style="5" customWidth="1"/>
    <col min="7" max="7" width="14.125" style="5" customWidth="1"/>
    <col min="8" max="8" width="9.125" style="5" customWidth="1"/>
    <col min="9" max="9" width="10.375" style="5" customWidth="1"/>
    <col min="10" max="10" width="17.75" style="6" customWidth="1"/>
    <col min="11" max="11" width="19.75" style="1" customWidth="1"/>
    <col min="12" max="16384" width="9" style="1"/>
  </cols>
  <sheetData>
    <row r="1" ht="38" customHeight="1" spans="1:10">
      <c r="A1" s="7" t="s">
        <v>364</v>
      </c>
      <c r="B1" s="7"/>
      <c r="C1" s="8"/>
      <c r="D1" s="7"/>
      <c r="E1" s="7"/>
      <c r="F1" s="7"/>
      <c r="G1" s="7"/>
      <c r="H1" s="7"/>
      <c r="I1" s="7"/>
      <c r="J1" s="14"/>
    </row>
    <row r="2" ht="27" customHeight="1" spans="1:10">
      <c r="A2" s="9" t="s">
        <v>1</v>
      </c>
      <c r="B2" s="9"/>
      <c r="C2" s="9"/>
      <c r="D2" s="9"/>
      <c r="E2" s="9"/>
      <c r="F2" s="9"/>
      <c r="G2" s="9"/>
      <c r="H2" s="9"/>
      <c r="I2" s="9"/>
      <c r="J2" s="15"/>
    </row>
    <row r="3" ht="26" customHeight="1" spans="1:10">
      <c r="A3" s="10" t="s">
        <v>2</v>
      </c>
      <c r="B3" s="10" t="s">
        <v>3</v>
      </c>
      <c r="C3" s="11" t="s">
        <v>4</v>
      </c>
      <c r="D3" s="10" t="s">
        <v>5</v>
      </c>
      <c r="E3" s="10" t="s">
        <v>6</v>
      </c>
      <c r="F3" s="12" t="s">
        <v>7</v>
      </c>
      <c r="G3" s="12" t="s">
        <v>8</v>
      </c>
      <c r="H3" s="12" t="s">
        <v>9</v>
      </c>
      <c r="I3" s="12" t="s">
        <v>10</v>
      </c>
      <c r="J3" s="12" t="s">
        <v>11</v>
      </c>
    </row>
    <row r="4" ht="33.75" spans="1:10">
      <c r="A4" s="10">
        <v>1</v>
      </c>
      <c r="B4" s="10" t="s">
        <v>365</v>
      </c>
      <c r="C4" s="11" t="s">
        <v>366</v>
      </c>
      <c r="D4" s="12">
        <v>163</v>
      </c>
      <c r="E4" s="10" t="s">
        <v>125</v>
      </c>
      <c r="F4" s="10"/>
      <c r="G4" s="10" t="s">
        <v>367</v>
      </c>
      <c r="H4" s="13"/>
      <c r="I4" s="13" t="str">
        <f>IF(H4="","",H4*D4)</f>
        <v/>
      </c>
      <c r="J4" s="10"/>
    </row>
    <row r="5" ht="33.75" spans="1:10">
      <c r="A5" s="10">
        <v>2</v>
      </c>
      <c r="B5" s="10" t="s">
        <v>365</v>
      </c>
      <c r="C5" s="11" t="s">
        <v>368</v>
      </c>
      <c r="D5" s="12">
        <v>43</v>
      </c>
      <c r="E5" s="10" t="s">
        <v>125</v>
      </c>
      <c r="F5" s="10"/>
      <c r="G5" s="10" t="s">
        <v>367</v>
      </c>
      <c r="H5" s="13"/>
      <c r="I5" s="13" t="str">
        <f t="shared" ref="I5:I36" si="0">IF(H5="","",H5*D5)</f>
        <v/>
      </c>
      <c r="J5" s="10"/>
    </row>
    <row r="6" ht="33.75" spans="1:10">
      <c r="A6" s="10">
        <v>3</v>
      </c>
      <c r="B6" s="10" t="s">
        <v>369</v>
      </c>
      <c r="C6" s="11" t="s">
        <v>370</v>
      </c>
      <c r="D6" s="12">
        <v>210</v>
      </c>
      <c r="E6" s="10" t="s">
        <v>125</v>
      </c>
      <c r="F6" s="10"/>
      <c r="G6" s="10" t="s">
        <v>367</v>
      </c>
      <c r="H6" s="13"/>
      <c r="I6" s="13" t="str">
        <f t="shared" si="0"/>
        <v/>
      </c>
      <c r="J6" s="10"/>
    </row>
    <row r="7" s="1" customFormat="1" ht="33.75" spans="1:10">
      <c r="A7" s="10">
        <v>4</v>
      </c>
      <c r="B7" s="10" t="s">
        <v>369</v>
      </c>
      <c r="C7" s="11" t="s">
        <v>371</v>
      </c>
      <c r="D7" s="12">
        <v>154</v>
      </c>
      <c r="E7" s="10" t="s">
        <v>125</v>
      </c>
      <c r="F7" s="10"/>
      <c r="G7" s="10" t="s">
        <v>367</v>
      </c>
      <c r="H7" s="13"/>
      <c r="I7" s="13" t="str">
        <f t="shared" si="0"/>
        <v/>
      </c>
      <c r="J7" s="10"/>
    </row>
    <row r="8" ht="22.5" spans="1:10">
      <c r="A8" s="10">
        <v>5</v>
      </c>
      <c r="B8" s="10" t="s">
        <v>372</v>
      </c>
      <c r="C8" s="11" t="s">
        <v>373</v>
      </c>
      <c r="D8" s="12">
        <v>3622</v>
      </c>
      <c r="E8" s="10" t="s">
        <v>14</v>
      </c>
      <c r="F8" s="10"/>
      <c r="G8" s="10" t="s">
        <v>367</v>
      </c>
      <c r="H8" s="13"/>
      <c r="I8" s="13" t="str">
        <f t="shared" si="0"/>
        <v/>
      </c>
      <c r="J8" s="10"/>
    </row>
    <row r="9" ht="22.5" spans="1:10">
      <c r="A9" s="10">
        <v>6</v>
      </c>
      <c r="B9" s="10" t="s">
        <v>374</v>
      </c>
      <c r="C9" s="11" t="s">
        <v>375</v>
      </c>
      <c r="D9" s="12">
        <v>1874</v>
      </c>
      <c r="E9" s="10" t="s">
        <v>14</v>
      </c>
      <c r="F9" s="10"/>
      <c r="G9" s="10" t="s">
        <v>367</v>
      </c>
      <c r="H9" s="13"/>
      <c r="I9" s="13" t="str">
        <f t="shared" si="0"/>
        <v/>
      </c>
      <c r="J9" s="10"/>
    </row>
    <row r="10" ht="22.5" spans="1:10">
      <c r="A10" s="10">
        <v>7</v>
      </c>
      <c r="B10" s="10" t="s">
        <v>376</v>
      </c>
      <c r="C10" s="11" t="s">
        <v>377</v>
      </c>
      <c r="D10" s="12">
        <v>1454</v>
      </c>
      <c r="E10" s="10" t="s">
        <v>14</v>
      </c>
      <c r="F10" s="10"/>
      <c r="G10" s="10" t="s">
        <v>367</v>
      </c>
      <c r="H10" s="13"/>
      <c r="I10" s="13" t="str">
        <f t="shared" si="0"/>
        <v/>
      </c>
      <c r="J10" s="10"/>
    </row>
    <row r="11" ht="22.5" spans="1:10">
      <c r="A11" s="10">
        <v>8</v>
      </c>
      <c r="B11" s="10" t="s">
        <v>378</v>
      </c>
      <c r="C11" s="11" t="s">
        <v>379</v>
      </c>
      <c r="D11" s="12">
        <v>1968</v>
      </c>
      <c r="E11" s="10" t="s">
        <v>14</v>
      </c>
      <c r="F11" s="10"/>
      <c r="G11" s="10" t="s">
        <v>367</v>
      </c>
      <c r="H11" s="13"/>
      <c r="I11" s="13" t="str">
        <f t="shared" si="0"/>
        <v/>
      </c>
      <c r="J11" s="10"/>
    </row>
    <row r="12" ht="78.75" spans="1:10">
      <c r="A12" s="10">
        <v>9</v>
      </c>
      <c r="B12" s="10" t="s">
        <v>380</v>
      </c>
      <c r="C12" s="11" t="s">
        <v>381</v>
      </c>
      <c r="D12" s="12">
        <v>6</v>
      </c>
      <c r="E12" s="10" t="s">
        <v>125</v>
      </c>
      <c r="F12" s="10"/>
      <c r="G12" s="10" t="s">
        <v>367</v>
      </c>
      <c r="H12" s="13"/>
      <c r="I12" s="13" t="str">
        <f t="shared" si="0"/>
        <v/>
      </c>
      <c r="J12" s="10"/>
    </row>
    <row r="13" ht="78.75" spans="1:10">
      <c r="A13" s="10">
        <v>10</v>
      </c>
      <c r="B13" s="10" t="s">
        <v>380</v>
      </c>
      <c r="C13" s="11" t="s">
        <v>382</v>
      </c>
      <c r="D13" s="12">
        <v>12</v>
      </c>
      <c r="E13" s="10" t="s">
        <v>125</v>
      </c>
      <c r="F13" s="10"/>
      <c r="G13" s="10" t="s">
        <v>367</v>
      </c>
      <c r="H13" s="13"/>
      <c r="I13" s="13" t="str">
        <f t="shared" si="0"/>
        <v/>
      </c>
      <c r="J13" s="10"/>
    </row>
    <row r="14" ht="78.75" spans="1:10">
      <c r="A14" s="10">
        <v>11</v>
      </c>
      <c r="B14" s="10" t="s">
        <v>380</v>
      </c>
      <c r="C14" s="11" t="s">
        <v>383</v>
      </c>
      <c r="D14" s="12">
        <v>20</v>
      </c>
      <c r="E14" s="10" t="s">
        <v>125</v>
      </c>
      <c r="F14" s="10"/>
      <c r="G14" s="10" t="s">
        <v>367</v>
      </c>
      <c r="H14" s="13"/>
      <c r="I14" s="13" t="str">
        <f t="shared" si="0"/>
        <v/>
      </c>
      <c r="J14" s="10"/>
    </row>
    <row r="15" ht="78.75" spans="1:10">
      <c r="A15" s="10">
        <v>12</v>
      </c>
      <c r="B15" s="10" t="s">
        <v>380</v>
      </c>
      <c r="C15" s="11" t="s">
        <v>384</v>
      </c>
      <c r="D15" s="12">
        <v>4</v>
      </c>
      <c r="E15" s="10" t="s">
        <v>125</v>
      </c>
      <c r="F15" s="10"/>
      <c r="G15" s="10" t="s">
        <v>367</v>
      </c>
      <c r="H15" s="13"/>
      <c r="I15" s="13" t="str">
        <f t="shared" si="0"/>
        <v/>
      </c>
      <c r="J15" s="10"/>
    </row>
    <row r="16" ht="78.75" spans="1:10">
      <c r="A16" s="10">
        <v>13</v>
      </c>
      <c r="B16" s="10" t="s">
        <v>380</v>
      </c>
      <c r="C16" s="11" t="s">
        <v>385</v>
      </c>
      <c r="D16" s="12">
        <v>1</v>
      </c>
      <c r="E16" s="10" t="s">
        <v>125</v>
      </c>
      <c r="F16" s="10"/>
      <c r="G16" s="10" t="s">
        <v>367</v>
      </c>
      <c r="H16" s="13"/>
      <c r="I16" s="13" t="str">
        <f t="shared" si="0"/>
        <v/>
      </c>
      <c r="J16" s="10"/>
    </row>
    <row r="17" ht="67.5" spans="1:10">
      <c r="A17" s="10">
        <v>14</v>
      </c>
      <c r="B17" s="10" t="s">
        <v>386</v>
      </c>
      <c r="C17" s="11" t="s">
        <v>387</v>
      </c>
      <c r="D17" s="12">
        <v>49</v>
      </c>
      <c r="E17" s="10" t="s">
        <v>125</v>
      </c>
      <c r="F17" s="10"/>
      <c r="G17" s="10" t="s">
        <v>367</v>
      </c>
      <c r="H17" s="13"/>
      <c r="I17" s="13" t="str">
        <f t="shared" si="0"/>
        <v/>
      </c>
      <c r="J17" s="10"/>
    </row>
    <row r="18" ht="22.5" spans="1:10">
      <c r="A18" s="10">
        <v>15</v>
      </c>
      <c r="B18" s="10" t="s">
        <v>388</v>
      </c>
      <c r="C18" s="11" t="s">
        <v>389</v>
      </c>
      <c r="D18" s="12">
        <v>55</v>
      </c>
      <c r="E18" s="10" t="s">
        <v>125</v>
      </c>
      <c r="F18" s="10"/>
      <c r="G18" s="10" t="s">
        <v>367</v>
      </c>
      <c r="H18" s="13"/>
      <c r="I18" s="13" t="str">
        <f t="shared" si="0"/>
        <v/>
      </c>
      <c r="J18" s="10"/>
    </row>
    <row r="19" spans="1:10">
      <c r="A19" s="10">
        <v>16</v>
      </c>
      <c r="B19" s="10" t="s">
        <v>390</v>
      </c>
      <c r="C19" s="11" t="s">
        <v>391</v>
      </c>
      <c r="D19" s="12">
        <v>570</v>
      </c>
      <c r="E19" s="10" t="s">
        <v>14</v>
      </c>
      <c r="F19" s="10"/>
      <c r="G19" s="10" t="s">
        <v>367</v>
      </c>
      <c r="H19" s="13"/>
      <c r="I19" s="13" t="str">
        <f t="shared" si="0"/>
        <v/>
      </c>
      <c r="J19" s="10"/>
    </row>
    <row r="20" ht="22.5" spans="1:10">
      <c r="A20" s="10">
        <v>17</v>
      </c>
      <c r="B20" s="10" t="s">
        <v>392</v>
      </c>
      <c r="C20" s="11" t="s">
        <v>393</v>
      </c>
      <c r="D20" s="12">
        <v>8918</v>
      </c>
      <c r="E20" s="10" t="s">
        <v>125</v>
      </c>
      <c r="F20" s="10"/>
      <c r="G20" s="10" t="s">
        <v>367</v>
      </c>
      <c r="H20" s="13"/>
      <c r="I20" s="13" t="str">
        <f t="shared" si="0"/>
        <v/>
      </c>
      <c r="J20" s="10"/>
    </row>
    <row r="21" spans="1:10">
      <c r="A21" s="10">
        <v>18</v>
      </c>
      <c r="B21" s="10" t="s">
        <v>394</v>
      </c>
      <c r="C21" s="11" t="s">
        <v>395</v>
      </c>
      <c r="D21" s="12">
        <v>310</v>
      </c>
      <c r="E21" s="10" t="s">
        <v>125</v>
      </c>
      <c r="F21" s="10"/>
      <c r="G21" s="10" t="s">
        <v>367</v>
      </c>
      <c r="H21" s="13"/>
      <c r="I21" s="13" t="str">
        <f t="shared" si="0"/>
        <v/>
      </c>
      <c r="J21" s="10"/>
    </row>
    <row r="22" spans="1:10">
      <c r="A22" s="10">
        <v>19</v>
      </c>
      <c r="B22" s="10" t="s">
        <v>396</v>
      </c>
      <c r="C22" s="11" t="s">
        <v>397</v>
      </c>
      <c r="D22" s="12">
        <v>963</v>
      </c>
      <c r="E22" s="10" t="s">
        <v>125</v>
      </c>
      <c r="F22" s="10"/>
      <c r="G22" s="10" t="s">
        <v>367</v>
      </c>
      <c r="H22" s="13"/>
      <c r="I22" s="13" t="str">
        <f t="shared" si="0"/>
        <v/>
      </c>
      <c r="J22" s="10"/>
    </row>
    <row r="23" ht="22.5" spans="1:10">
      <c r="A23" s="10">
        <v>20</v>
      </c>
      <c r="B23" s="10" t="s">
        <v>398</v>
      </c>
      <c r="C23" s="11" t="s">
        <v>399</v>
      </c>
      <c r="D23" s="12">
        <v>399</v>
      </c>
      <c r="E23" s="10" t="s">
        <v>125</v>
      </c>
      <c r="F23" s="10"/>
      <c r="G23" s="10" t="s">
        <v>367</v>
      </c>
      <c r="H23" s="13"/>
      <c r="I23" s="13" t="str">
        <f t="shared" si="0"/>
        <v/>
      </c>
      <c r="J23" s="10"/>
    </row>
    <row r="24" spans="1:10">
      <c r="A24" s="10">
        <v>21</v>
      </c>
      <c r="B24" s="10" t="s">
        <v>400</v>
      </c>
      <c r="C24" s="11" t="s">
        <v>401</v>
      </c>
      <c r="D24" s="12">
        <v>20</v>
      </c>
      <c r="E24" s="10" t="s">
        <v>125</v>
      </c>
      <c r="F24" s="10"/>
      <c r="G24" s="10" t="s">
        <v>367</v>
      </c>
      <c r="H24" s="13"/>
      <c r="I24" s="13" t="str">
        <f t="shared" si="0"/>
        <v/>
      </c>
      <c r="J24" s="10"/>
    </row>
    <row r="25" ht="33.75" spans="1:10">
      <c r="A25" s="10">
        <v>22</v>
      </c>
      <c r="B25" s="10" t="s">
        <v>402</v>
      </c>
      <c r="C25" s="11" t="s">
        <v>403</v>
      </c>
      <c r="D25" s="12">
        <v>44</v>
      </c>
      <c r="E25" s="10" t="s">
        <v>125</v>
      </c>
      <c r="F25" s="10"/>
      <c r="G25" s="10" t="s">
        <v>367</v>
      </c>
      <c r="H25" s="13"/>
      <c r="I25" s="13" t="str">
        <f t="shared" si="0"/>
        <v/>
      </c>
      <c r="J25" s="10"/>
    </row>
    <row r="26" ht="22.5" spans="1:10">
      <c r="A26" s="10">
        <v>23</v>
      </c>
      <c r="B26" s="10" t="s">
        <v>404</v>
      </c>
      <c r="C26" s="11" t="s">
        <v>405</v>
      </c>
      <c r="D26" s="12">
        <v>10</v>
      </c>
      <c r="E26" s="10" t="s">
        <v>125</v>
      </c>
      <c r="F26" s="10"/>
      <c r="G26" s="10" t="s">
        <v>367</v>
      </c>
      <c r="H26" s="13"/>
      <c r="I26" s="13" t="str">
        <f t="shared" si="0"/>
        <v/>
      </c>
      <c r="J26" s="10"/>
    </row>
    <row r="27" ht="22.5" spans="1:10">
      <c r="A27" s="10">
        <v>24</v>
      </c>
      <c r="B27" s="10" t="s">
        <v>406</v>
      </c>
      <c r="C27" s="11" t="s">
        <v>407</v>
      </c>
      <c r="D27" s="12">
        <v>189</v>
      </c>
      <c r="E27" s="10" t="s">
        <v>125</v>
      </c>
      <c r="F27" s="10"/>
      <c r="G27" s="10" t="s">
        <v>367</v>
      </c>
      <c r="H27" s="13"/>
      <c r="I27" s="13" t="str">
        <f t="shared" si="0"/>
        <v/>
      </c>
      <c r="J27" s="10"/>
    </row>
    <row r="28" ht="22.5" spans="1:10">
      <c r="A28" s="10">
        <v>25</v>
      </c>
      <c r="B28" s="10" t="s">
        <v>408</v>
      </c>
      <c r="C28" s="11" t="s">
        <v>407</v>
      </c>
      <c r="D28" s="12">
        <v>338</v>
      </c>
      <c r="E28" s="10" t="s">
        <v>125</v>
      </c>
      <c r="F28" s="10"/>
      <c r="G28" s="10" t="s">
        <v>367</v>
      </c>
      <c r="H28" s="13"/>
      <c r="I28" s="13" t="str">
        <f t="shared" si="0"/>
        <v/>
      </c>
      <c r="J28" s="10"/>
    </row>
    <row r="29" ht="33.75" spans="1:10">
      <c r="A29" s="10">
        <v>26</v>
      </c>
      <c r="B29" s="10" t="s">
        <v>409</v>
      </c>
      <c r="C29" s="11" t="s">
        <v>410</v>
      </c>
      <c r="D29" s="12">
        <v>169</v>
      </c>
      <c r="E29" s="10" t="s">
        <v>125</v>
      </c>
      <c r="F29" s="10"/>
      <c r="G29" s="10" t="s">
        <v>367</v>
      </c>
      <c r="H29" s="13"/>
      <c r="I29" s="13" t="str">
        <f t="shared" si="0"/>
        <v/>
      </c>
      <c r="J29" s="10"/>
    </row>
    <row r="30" ht="45" spans="1:10">
      <c r="A30" s="10">
        <v>27</v>
      </c>
      <c r="B30" s="10" t="s">
        <v>411</v>
      </c>
      <c r="C30" s="11" t="s">
        <v>412</v>
      </c>
      <c r="D30" s="12">
        <v>1</v>
      </c>
      <c r="E30" s="10" t="s">
        <v>125</v>
      </c>
      <c r="F30" s="10"/>
      <c r="G30" s="10" t="s">
        <v>367</v>
      </c>
      <c r="H30" s="13"/>
      <c r="I30" s="13" t="str">
        <f t="shared" si="0"/>
        <v/>
      </c>
      <c r="J30" s="10"/>
    </row>
    <row r="31" ht="22.5" spans="1:10">
      <c r="A31" s="10">
        <v>28</v>
      </c>
      <c r="B31" s="10" t="s">
        <v>413</v>
      </c>
      <c r="C31" s="11" t="s">
        <v>414</v>
      </c>
      <c r="D31" s="12">
        <v>632</v>
      </c>
      <c r="E31" s="10" t="s">
        <v>125</v>
      </c>
      <c r="F31" s="10"/>
      <c r="G31" s="10" t="s">
        <v>367</v>
      </c>
      <c r="H31" s="13"/>
      <c r="I31" s="13" t="str">
        <f t="shared" si="0"/>
        <v/>
      </c>
      <c r="J31" s="10"/>
    </row>
    <row r="32" ht="45" spans="1:10">
      <c r="A32" s="10">
        <v>29</v>
      </c>
      <c r="B32" s="10" t="s">
        <v>415</v>
      </c>
      <c r="C32" s="11" t="s">
        <v>416</v>
      </c>
      <c r="D32" s="12">
        <v>44</v>
      </c>
      <c r="E32" s="10" t="s">
        <v>125</v>
      </c>
      <c r="F32" s="10"/>
      <c r="G32" s="10" t="s">
        <v>367</v>
      </c>
      <c r="H32" s="13"/>
      <c r="I32" s="13" t="str">
        <f t="shared" si="0"/>
        <v/>
      </c>
      <c r="J32" s="10"/>
    </row>
    <row r="33" ht="56.25" spans="1:10">
      <c r="A33" s="10">
        <v>30</v>
      </c>
      <c r="B33" s="10" t="s">
        <v>417</v>
      </c>
      <c r="C33" s="11" t="s">
        <v>418</v>
      </c>
      <c r="D33" s="12">
        <v>12</v>
      </c>
      <c r="E33" s="10" t="s">
        <v>125</v>
      </c>
      <c r="F33" s="10"/>
      <c r="G33" s="10" t="s">
        <v>367</v>
      </c>
      <c r="H33" s="13"/>
      <c r="I33" s="13" t="str">
        <f t="shared" si="0"/>
        <v/>
      </c>
      <c r="J33" s="10"/>
    </row>
    <row r="34" spans="1:10">
      <c r="A34" s="10">
        <v>31</v>
      </c>
      <c r="B34" s="10" t="s">
        <v>419</v>
      </c>
      <c r="C34" s="11" t="s">
        <v>420</v>
      </c>
      <c r="D34" s="12">
        <v>14</v>
      </c>
      <c r="E34" s="10" t="s">
        <v>125</v>
      </c>
      <c r="F34" s="10"/>
      <c r="G34" s="10" t="s">
        <v>367</v>
      </c>
      <c r="H34" s="13"/>
      <c r="I34" s="13" t="str">
        <f t="shared" si="0"/>
        <v/>
      </c>
      <c r="J34" s="10"/>
    </row>
    <row r="35" ht="22.5" spans="1:10">
      <c r="A35" s="10">
        <v>32</v>
      </c>
      <c r="B35" s="10" t="s">
        <v>421</v>
      </c>
      <c r="C35" s="11" t="s">
        <v>422</v>
      </c>
      <c r="D35" s="12">
        <v>217</v>
      </c>
      <c r="E35" s="10" t="s">
        <v>125</v>
      </c>
      <c r="F35" s="10"/>
      <c r="G35" s="10" t="s">
        <v>367</v>
      </c>
      <c r="H35" s="13"/>
      <c r="I35" s="13" t="str">
        <f t="shared" si="0"/>
        <v/>
      </c>
      <c r="J35" s="10"/>
    </row>
    <row r="36" ht="33.75" spans="1:10">
      <c r="A36" s="10">
        <v>33</v>
      </c>
      <c r="B36" s="10" t="s">
        <v>423</v>
      </c>
      <c r="C36" s="11" t="s">
        <v>424</v>
      </c>
      <c r="D36" s="12">
        <v>44</v>
      </c>
      <c r="E36" s="10" t="s">
        <v>125</v>
      </c>
      <c r="F36" s="10"/>
      <c r="G36" s="10" t="s">
        <v>367</v>
      </c>
      <c r="H36" s="13"/>
      <c r="I36" s="13" t="str">
        <f t="shared" si="0"/>
        <v/>
      </c>
      <c r="J36" s="10"/>
    </row>
    <row r="37" ht="78.75" spans="1:10">
      <c r="A37" s="10">
        <v>34</v>
      </c>
      <c r="B37" s="10" t="s">
        <v>380</v>
      </c>
      <c r="C37" s="11" t="s">
        <v>425</v>
      </c>
      <c r="D37" s="12">
        <v>1</v>
      </c>
      <c r="E37" s="10" t="s">
        <v>125</v>
      </c>
      <c r="F37" s="10"/>
      <c r="G37" s="10" t="s">
        <v>367</v>
      </c>
      <c r="H37" s="13"/>
      <c r="I37" s="13" t="str">
        <f t="shared" ref="I37:I68" si="1">IF(H37="","",H37*D37)</f>
        <v/>
      </c>
      <c r="J37" s="10"/>
    </row>
    <row r="38" ht="78.75" spans="1:10">
      <c r="A38" s="10">
        <v>35</v>
      </c>
      <c r="B38" s="10" t="s">
        <v>380</v>
      </c>
      <c r="C38" s="11" t="s">
        <v>426</v>
      </c>
      <c r="D38" s="12">
        <v>5</v>
      </c>
      <c r="E38" s="10" t="s">
        <v>125</v>
      </c>
      <c r="F38" s="10"/>
      <c r="G38" s="10" t="s">
        <v>367</v>
      </c>
      <c r="H38" s="13"/>
      <c r="I38" s="13" t="str">
        <f t="shared" si="1"/>
        <v/>
      </c>
      <c r="J38" s="10"/>
    </row>
    <row r="39" ht="78.75" spans="1:10">
      <c r="A39" s="10">
        <v>36</v>
      </c>
      <c r="B39" s="10" t="s">
        <v>380</v>
      </c>
      <c r="C39" s="11" t="s">
        <v>427</v>
      </c>
      <c r="D39" s="12">
        <v>19</v>
      </c>
      <c r="E39" s="10" t="s">
        <v>125</v>
      </c>
      <c r="F39" s="10"/>
      <c r="G39" s="10" t="s">
        <v>367</v>
      </c>
      <c r="H39" s="13"/>
      <c r="I39" s="13" t="str">
        <f t="shared" si="1"/>
        <v/>
      </c>
      <c r="J39" s="10"/>
    </row>
    <row r="40" ht="78.75" spans="1:10">
      <c r="A40" s="10">
        <v>37</v>
      </c>
      <c r="B40" s="10" t="s">
        <v>380</v>
      </c>
      <c r="C40" s="11" t="s">
        <v>428</v>
      </c>
      <c r="D40" s="12">
        <v>3</v>
      </c>
      <c r="E40" s="10" t="s">
        <v>125</v>
      </c>
      <c r="F40" s="10"/>
      <c r="G40" s="10" t="s">
        <v>367</v>
      </c>
      <c r="H40" s="13"/>
      <c r="I40" s="13" t="str">
        <f t="shared" si="1"/>
        <v/>
      </c>
      <c r="J40" s="10"/>
    </row>
    <row r="41" ht="78.75" spans="1:10">
      <c r="A41" s="10">
        <v>38</v>
      </c>
      <c r="B41" s="10" t="s">
        <v>380</v>
      </c>
      <c r="C41" s="11" t="s">
        <v>429</v>
      </c>
      <c r="D41" s="12">
        <v>1</v>
      </c>
      <c r="E41" s="10" t="s">
        <v>125</v>
      </c>
      <c r="F41" s="10"/>
      <c r="G41" s="10" t="s">
        <v>367</v>
      </c>
      <c r="H41" s="13"/>
      <c r="I41" s="13" t="str">
        <f t="shared" si="1"/>
        <v/>
      </c>
      <c r="J41" s="10"/>
    </row>
    <row r="42" ht="78.75" spans="1:10">
      <c r="A42" s="10">
        <v>39</v>
      </c>
      <c r="B42" s="10" t="s">
        <v>380</v>
      </c>
      <c r="C42" s="11" t="s">
        <v>430</v>
      </c>
      <c r="D42" s="12">
        <v>9</v>
      </c>
      <c r="E42" s="10" t="s">
        <v>125</v>
      </c>
      <c r="F42" s="10"/>
      <c r="G42" s="10" t="s">
        <v>367</v>
      </c>
      <c r="H42" s="13"/>
      <c r="I42" s="13" t="str">
        <f t="shared" si="1"/>
        <v/>
      </c>
      <c r="J42" s="10"/>
    </row>
    <row r="43" ht="78.75" spans="1:10">
      <c r="A43" s="10">
        <v>40</v>
      </c>
      <c r="B43" s="10" t="s">
        <v>380</v>
      </c>
      <c r="C43" s="11" t="s">
        <v>431</v>
      </c>
      <c r="D43" s="12">
        <v>2</v>
      </c>
      <c r="E43" s="10" t="s">
        <v>125</v>
      </c>
      <c r="F43" s="10"/>
      <c r="G43" s="10" t="s">
        <v>367</v>
      </c>
      <c r="H43" s="13"/>
      <c r="I43" s="13" t="str">
        <f t="shared" si="1"/>
        <v/>
      </c>
      <c r="J43" s="10"/>
    </row>
    <row r="44" ht="78.75" spans="1:10">
      <c r="A44" s="10">
        <v>41</v>
      </c>
      <c r="B44" s="10" t="s">
        <v>380</v>
      </c>
      <c r="C44" s="11" t="s">
        <v>432</v>
      </c>
      <c r="D44" s="12">
        <v>1</v>
      </c>
      <c r="E44" s="10" t="s">
        <v>125</v>
      </c>
      <c r="F44" s="10"/>
      <c r="G44" s="10" t="s">
        <v>367</v>
      </c>
      <c r="H44" s="13"/>
      <c r="I44" s="13" t="str">
        <f t="shared" si="1"/>
        <v/>
      </c>
      <c r="J44" s="10"/>
    </row>
    <row r="45" ht="78.75" spans="1:10">
      <c r="A45" s="10">
        <v>42</v>
      </c>
      <c r="B45" s="10" t="s">
        <v>380</v>
      </c>
      <c r="C45" s="11" t="s">
        <v>433</v>
      </c>
      <c r="D45" s="12">
        <v>1</v>
      </c>
      <c r="E45" s="10" t="s">
        <v>125</v>
      </c>
      <c r="F45" s="10"/>
      <c r="G45" s="10" t="s">
        <v>367</v>
      </c>
      <c r="H45" s="13"/>
      <c r="I45" s="13" t="str">
        <f t="shared" si="1"/>
        <v/>
      </c>
      <c r="J45" s="10"/>
    </row>
    <row r="46" ht="78.75" spans="1:10">
      <c r="A46" s="10">
        <v>43</v>
      </c>
      <c r="B46" s="10" t="s">
        <v>380</v>
      </c>
      <c r="C46" s="11" t="s">
        <v>434</v>
      </c>
      <c r="D46" s="12">
        <v>1</v>
      </c>
      <c r="E46" s="10" t="s">
        <v>125</v>
      </c>
      <c r="F46" s="10"/>
      <c r="G46" s="10" t="s">
        <v>367</v>
      </c>
      <c r="H46" s="13"/>
      <c r="I46" s="13" t="str">
        <f t="shared" si="1"/>
        <v/>
      </c>
      <c r="J46" s="10"/>
    </row>
    <row r="47" ht="67.5" spans="1:10">
      <c r="A47" s="10">
        <v>44</v>
      </c>
      <c r="B47" s="10" t="s">
        <v>435</v>
      </c>
      <c r="C47" s="11" t="s">
        <v>436</v>
      </c>
      <c r="D47" s="12">
        <v>45</v>
      </c>
      <c r="E47" s="10" t="s">
        <v>125</v>
      </c>
      <c r="F47" s="10"/>
      <c r="G47" s="10" t="s">
        <v>367</v>
      </c>
      <c r="H47" s="13"/>
      <c r="I47" s="13" t="str">
        <f t="shared" si="1"/>
        <v/>
      </c>
      <c r="J47" s="10"/>
    </row>
    <row r="48" ht="67.5" spans="1:10">
      <c r="A48" s="10">
        <v>45</v>
      </c>
      <c r="B48" s="10" t="s">
        <v>437</v>
      </c>
      <c r="C48" s="11" t="s">
        <v>438</v>
      </c>
      <c r="D48" s="12">
        <v>10</v>
      </c>
      <c r="E48" s="10" t="s">
        <v>125</v>
      </c>
      <c r="F48" s="10"/>
      <c r="G48" s="10" t="s">
        <v>367</v>
      </c>
      <c r="H48" s="13"/>
      <c r="I48" s="13" t="str">
        <f t="shared" si="1"/>
        <v/>
      </c>
      <c r="J48" s="10"/>
    </row>
    <row r="49" ht="78.75" spans="1:10">
      <c r="A49" s="10">
        <v>46</v>
      </c>
      <c r="B49" s="10" t="s">
        <v>380</v>
      </c>
      <c r="C49" s="11" t="s">
        <v>439</v>
      </c>
      <c r="D49" s="12">
        <v>1</v>
      </c>
      <c r="E49" s="10" t="s">
        <v>125</v>
      </c>
      <c r="F49" s="10"/>
      <c r="G49" s="10" t="s">
        <v>367</v>
      </c>
      <c r="H49" s="13"/>
      <c r="I49" s="13" t="str">
        <f t="shared" si="1"/>
        <v/>
      </c>
      <c r="J49" s="10"/>
    </row>
    <row r="50" ht="90" spans="1:10">
      <c r="A50" s="10">
        <v>47</v>
      </c>
      <c r="B50" s="10" t="s">
        <v>380</v>
      </c>
      <c r="C50" s="11" t="s">
        <v>440</v>
      </c>
      <c r="D50" s="12">
        <v>11</v>
      </c>
      <c r="E50" s="10" t="s">
        <v>125</v>
      </c>
      <c r="F50" s="10"/>
      <c r="G50" s="10" t="s">
        <v>367</v>
      </c>
      <c r="H50" s="13"/>
      <c r="I50" s="13" t="str">
        <f t="shared" si="1"/>
        <v/>
      </c>
      <c r="J50" s="10"/>
    </row>
    <row r="51" ht="78.75" spans="1:10">
      <c r="A51" s="10">
        <v>48</v>
      </c>
      <c r="B51" s="10" t="s">
        <v>380</v>
      </c>
      <c r="C51" s="11" t="s">
        <v>441</v>
      </c>
      <c r="D51" s="12">
        <v>7</v>
      </c>
      <c r="E51" s="10" t="s">
        <v>125</v>
      </c>
      <c r="F51" s="10"/>
      <c r="G51" s="10" t="s">
        <v>367</v>
      </c>
      <c r="H51" s="13"/>
      <c r="I51" s="13" t="str">
        <f t="shared" si="1"/>
        <v/>
      </c>
      <c r="J51" s="10"/>
    </row>
    <row r="52" ht="90" spans="1:10">
      <c r="A52" s="10">
        <v>49</v>
      </c>
      <c r="B52" s="10" t="s">
        <v>380</v>
      </c>
      <c r="C52" s="11" t="s">
        <v>442</v>
      </c>
      <c r="D52" s="12">
        <v>1</v>
      </c>
      <c r="E52" s="10" t="s">
        <v>125</v>
      </c>
      <c r="F52" s="10"/>
      <c r="G52" s="10" t="s">
        <v>367</v>
      </c>
      <c r="H52" s="13"/>
      <c r="I52" s="13" t="str">
        <f t="shared" si="1"/>
        <v/>
      </c>
      <c r="J52" s="10"/>
    </row>
    <row r="53" ht="78.75" spans="1:10">
      <c r="A53" s="10">
        <v>50</v>
      </c>
      <c r="B53" s="10" t="s">
        <v>380</v>
      </c>
      <c r="C53" s="11" t="s">
        <v>443</v>
      </c>
      <c r="D53" s="12">
        <v>7</v>
      </c>
      <c r="E53" s="10" t="s">
        <v>125</v>
      </c>
      <c r="F53" s="10"/>
      <c r="G53" s="10" t="s">
        <v>367</v>
      </c>
      <c r="H53" s="13"/>
      <c r="I53" s="13" t="str">
        <f t="shared" si="1"/>
        <v/>
      </c>
      <c r="J53" s="10"/>
    </row>
    <row r="54" ht="78.75" spans="1:10">
      <c r="A54" s="10">
        <v>51</v>
      </c>
      <c r="B54" s="10" t="s">
        <v>380</v>
      </c>
      <c r="C54" s="11" t="s">
        <v>444</v>
      </c>
      <c r="D54" s="12">
        <v>3</v>
      </c>
      <c r="E54" s="10" t="s">
        <v>125</v>
      </c>
      <c r="F54" s="10"/>
      <c r="G54" s="10" t="s">
        <v>367</v>
      </c>
      <c r="H54" s="13"/>
      <c r="I54" s="13" t="str">
        <f t="shared" si="1"/>
        <v/>
      </c>
      <c r="J54" s="10"/>
    </row>
    <row r="55" ht="78.75" spans="1:10">
      <c r="A55" s="10">
        <v>52</v>
      </c>
      <c r="B55" s="10" t="s">
        <v>380</v>
      </c>
      <c r="C55" s="11" t="s">
        <v>445</v>
      </c>
      <c r="D55" s="12">
        <v>4</v>
      </c>
      <c r="E55" s="10" t="s">
        <v>125</v>
      </c>
      <c r="F55" s="10"/>
      <c r="G55" s="10" t="s">
        <v>367</v>
      </c>
      <c r="H55" s="13"/>
      <c r="I55" s="13" t="str">
        <f t="shared" si="1"/>
        <v/>
      </c>
      <c r="J55" s="10"/>
    </row>
    <row r="56" ht="78.75" spans="1:10">
      <c r="A56" s="10">
        <v>53</v>
      </c>
      <c r="B56" s="10" t="s">
        <v>380</v>
      </c>
      <c r="C56" s="11" t="s">
        <v>446</v>
      </c>
      <c r="D56" s="12">
        <v>2</v>
      </c>
      <c r="E56" s="10" t="s">
        <v>125</v>
      </c>
      <c r="F56" s="10"/>
      <c r="G56" s="10" t="s">
        <v>367</v>
      </c>
      <c r="H56" s="13"/>
      <c r="I56" s="13" t="str">
        <f t="shared" si="1"/>
        <v/>
      </c>
      <c r="J56" s="10"/>
    </row>
    <row r="57" ht="56.25" spans="1:10">
      <c r="A57" s="10">
        <v>54</v>
      </c>
      <c r="B57" s="10" t="s">
        <v>447</v>
      </c>
      <c r="C57" s="11" t="s">
        <v>448</v>
      </c>
      <c r="D57" s="12">
        <v>5</v>
      </c>
      <c r="E57" s="10" t="s">
        <v>125</v>
      </c>
      <c r="F57" s="10"/>
      <c r="G57" s="10" t="s">
        <v>367</v>
      </c>
      <c r="H57" s="13"/>
      <c r="I57" s="13" t="str">
        <f t="shared" si="1"/>
        <v/>
      </c>
      <c r="J57" s="10"/>
    </row>
    <row r="58" ht="247.5" spans="1:10">
      <c r="A58" s="10">
        <v>55</v>
      </c>
      <c r="B58" s="10" t="s">
        <v>449</v>
      </c>
      <c r="C58" s="11" t="s">
        <v>450</v>
      </c>
      <c r="D58" s="12">
        <v>1</v>
      </c>
      <c r="E58" s="10" t="s">
        <v>18</v>
      </c>
      <c r="F58" s="10"/>
      <c r="G58" s="10" t="s">
        <v>367</v>
      </c>
      <c r="H58" s="13"/>
      <c r="I58" s="13" t="str">
        <f t="shared" si="1"/>
        <v/>
      </c>
      <c r="J58" s="10"/>
    </row>
    <row r="59" ht="168.75" spans="1:10">
      <c r="A59" s="10">
        <v>56</v>
      </c>
      <c r="B59" s="10" t="s">
        <v>451</v>
      </c>
      <c r="C59" s="11" t="s">
        <v>452</v>
      </c>
      <c r="D59" s="12">
        <v>1</v>
      </c>
      <c r="E59" s="10" t="s">
        <v>125</v>
      </c>
      <c r="F59" s="10"/>
      <c r="G59" s="10" t="s">
        <v>367</v>
      </c>
      <c r="H59" s="13"/>
      <c r="I59" s="13" t="str">
        <f t="shared" si="1"/>
        <v/>
      </c>
      <c r="J59" s="10"/>
    </row>
    <row r="60" ht="22.5" spans="1:10">
      <c r="A60" s="10">
        <v>57</v>
      </c>
      <c r="B60" s="10" t="s">
        <v>453</v>
      </c>
      <c r="C60" s="11" t="s">
        <v>454</v>
      </c>
      <c r="D60" s="12">
        <v>1</v>
      </c>
      <c r="E60" s="10" t="s">
        <v>125</v>
      </c>
      <c r="F60" s="10"/>
      <c r="G60" s="10" t="s">
        <v>367</v>
      </c>
      <c r="H60" s="13"/>
      <c r="I60" s="13" t="str">
        <f t="shared" si="1"/>
        <v/>
      </c>
      <c r="J60" s="10"/>
    </row>
    <row r="61" ht="22.5" spans="1:10">
      <c r="A61" s="10">
        <v>58</v>
      </c>
      <c r="B61" s="10" t="s">
        <v>455</v>
      </c>
      <c r="C61" s="11" t="s">
        <v>456</v>
      </c>
      <c r="D61" s="12">
        <v>1</v>
      </c>
      <c r="E61" s="10" t="s">
        <v>125</v>
      </c>
      <c r="F61" s="10"/>
      <c r="G61" s="10" t="s">
        <v>367</v>
      </c>
      <c r="H61" s="13"/>
      <c r="I61" s="13" t="str">
        <f t="shared" si="1"/>
        <v/>
      </c>
      <c r="J61" s="10"/>
    </row>
    <row r="62" ht="22.5" spans="1:10">
      <c r="A62" s="10">
        <v>59</v>
      </c>
      <c r="B62" s="10" t="s">
        <v>457</v>
      </c>
      <c r="C62" s="11" t="s">
        <v>458</v>
      </c>
      <c r="D62" s="12">
        <v>1</v>
      </c>
      <c r="E62" s="10" t="s">
        <v>125</v>
      </c>
      <c r="F62" s="10"/>
      <c r="G62" s="10" t="s">
        <v>367</v>
      </c>
      <c r="H62" s="13"/>
      <c r="I62" s="13" t="str">
        <f t="shared" si="1"/>
        <v/>
      </c>
      <c r="J62" s="10"/>
    </row>
    <row r="63" spans="1:10">
      <c r="A63" s="10">
        <v>60</v>
      </c>
      <c r="B63" s="10" t="s">
        <v>459</v>
      </c>
      <c r="C63" s="11" t="s">
        <v>460</v>
      </c>
      <c r="D63" s="12">
        <v>1</v>
      </c>
      <c r="E63" s="10" t="s">
        <v>18</v>
      </c>
      <c r="F63" s="10"/>
      <c r="G63" s="10" t="s">
        <v>367</v>
      </c>
      <c r="H63" s="13"/>
      <c r="I63" s="13" t="str">
        <f t="shared" si="1"/>
        <v/>
      </c>
      <c r="J63" s="10"/>
    </row>
    <row r="64" ht="45" spans="1:10">
      <c r="A64" s="10">
        <v>61</v>
      </c>
      <c r="B64" s="10" t="s">
        <v>461</v>
      </c>
      <c r="C64" s="11" t="s">
        <v>462</v>
      </c>
      <c r="D64" s="12">
        <v>1</v>
      </c>
      <c r="E64" s="10" t="s">
        <v>18</v>
      </c>
      <c r="F64" s="10"/>
      <c r="G64" s="10" t="s">
        <v>367</v>
      </c>
      <c r="H64" s="13"/>
      <c r="I64" s="13" t="str">
        <f t="shared" si="1"/>
        <v/>
      </c>
      <c r="J64" s="10"/>
    </row>
    <row r="65" ht="90" spans="1:10">
      <c r="A65" s="10">
        <v>62</v>
      </c>
      <c r="B65" s="10" t="s">
        <v>463</v>
      </c>
      <c r="C65" s="11" t="s">
        <v>464</v>
      </c>
      <c r="D65" s="12">
        <v>5</v>
      </c>
      <c r="E65" s="10" t="s">
        <v>125</v>
      </c>
      <c r="F65" s="10"/>
      <c r="G65" s="10" t="s">
        <v>367</v>
      </c>
      <c r="H65" s="13"/>
      <c r="I65" s="13" t="str">
        <f t="shared" si="1"/>
        <v/>
      </c>
      <c r="J65" s="10"/>
    </row>
    <row r="66" ht="45" spans="1:10">
      <c r="A66" s="10">
        <v>63</v>
      </c>
      <c r="B66" s="10" t="s">
        <v>465</v>
      </c>
      <c r="C66" s="11" t="s">
        <v>466</v>
      </c>
      <c r="D66" s="12">
        <v>1</v>
      </c>
      <c r="E66" s="10" t="s">
        <v>125</v>
      </c>
      <c r="F66" s="10"/>
      <c r="G66" s="10" t="s">
        <v>367</v>
      </c>
      <c r="H66" s="13"/>
      <c r="I66" s="13" t="str">
        <f t="shared" si="1"/>
        <v/>
      </c>
      <c r="J66" s="10"/>
    </row>
    <row r="67" ht="78.75" spans="1:10">
      <c r="A67" s="10">
        <v>64</v>
      </c>
      <c r="B67" s="10" t="s">
        <v>380</v>
      </c>
      <c r="C67" s="11" t="s">
        <v>467</v>
      </c>
      <c r="D67" s="12">
        <v>3</v>
      </c>
      <c r="E67" s="10" t="s">
        <v>125</v>
      </c>
      <c r="F67" s="10"/>
      <c r="G67" s="10" t="s">
        <v>367</v>
      </c>
      <c r="H67" s="13"/>
      <c r="I67" s="13" t="str">
        <f t="shared" si="1"/>
        <v/>
      </c>
      <c r="J67" s="10"/>
    </row>
    <row r="68" ht="78.75" spans="1:10">
      <c r="A68" s="10">
        <v>65</v>
      </c>
      <c r="B68" s="10" t="s">
        <v>380</v>
      </c>
      <c r="C68" s="11" t="s">
        <v>468</v>
      </c>
      <c r="D68" s="12">
        <v>7</v>
      </c>
      <c r="E68" s="10" t="s">
        <v>125</v>
      </c>
      <c r="F68" s="10"/>
      <c r="G68" s="10" t="s">
        <v>367</v>
      </c>
      <c r="H68" s="13"/>
      <c r="I68" s="13" t="str">
        <f t="shared" si="1"/>
        <v/>
      </c>
      <c r="J68" s="10"/>
    </row>
    <row r="69" ht="78.75" spans="1:10">
      <c r="A69" s="10">
        <v>66</v>
      </c>
      <c r="B69" s="10" t="s">
        <v>380</v>
      </c>
      <c r="C69" s="11" t="s">
        <v>469</v>
      </c>
      <c r="D69" s="12">
        <v>10</v>
      </c>
      <c r="E69" s="10" t="s">
        <v>125</v>
      </c>
      <c r="F69" s="10"/>
      <c r="G69" s="10" t="s">
        <v>367</v>
      </c>
      <c r="H69" s="13"/>
      <c r="I69" s="13" t="str">
        <f t="shared" ref="I69:I89" si="2">IF(H69="","",H69*D69)</f>
        <v/>
      </c>
      <c r="J69" s="10"/>
    </row>
    <row r="70" ht="78.75" spans="1:10">
      <c r="A70" s="10">
        <v>67</v>
      </c>
      <c r="B70" s="10" t="s">
        <v>380</v>
      </c>
      <c r="C70" s="11" t="s">
        <v>470</v>
      </c>
      <c r="D70" s="12">
        <v>5</v>
      </c>
      <c r="E70" s="10" t="s">
        <v>125</v>
      </c>
      <c r="F70" s="10"/>
      <c r="G70" s="10" t="s">
        <v>367</v>
      </c>
      <c r="H70" s="13"/>
      <c r="I70" s="13" t="str">
        <f t="shared" si="2"/>
        <v/>
      </c>
      <c r="J70" s="10"/>
    </row>
    <row r="71" ht="67.5" spans="1:10">
      <c r="A71" s="10">
        <v>68</v>
      </c>
      <c r="B71" s="10" t="s">
        <v>471</v>
      </c>
      <c r="C71" s="11" t="s">
        <v>472</v>
      </c>
      <c r="D71" s="12">
        <v>1</v>
      </c>
      <c r="E71" s="10" t="s">
        <v>125</v>
      </c>
      <c r="F71" s="10"/>
      <c r="G71" s="10" t="s">
        <v>367</v>
      </c>
      <c r="H71" s="13"/>
      <c r="I71" s="13" t="str">
        <f t="shared" si="2"/>
        <v/>
      </c>
      <c r="J71" s="10"/>
    </row>
    <row r="72" ht="56.25" spans="1:10">
      <c r="A72" s="10">
        <v>69</v>
      </c>
      <c r="B72" s="10" t="s">
        <v>473</v>
      </c>
      <c r="C72" s="11" t="s">
        <v>474</v>
      </c>
      <c r="D72" s="12">
        <v>64</v>
      </c>
      <c r="E72" s="10" t="s">
        <v>125</v>
      </c>
      <c r="F72" s="10"/>
      <c r="G72" s="10" t="s">
        <v>367</v>
      </c>
      <c r="H72" s="13"/>
      <c r="I72" s="13" t="str">
        <f t="shared" si="2"/>
        <v/>
      </c>
      <c r="J72" s="10"/>
    </row>
    <row r="73" ht="22.5" spans="1:10">
      <c r="A73" s="10">
        <v>70</v>
      </c>
      <c r="B73" s="10" t="s">
        <v>475</v>
      </c>
      <c r="C73" s="11" t="s">
        <v>476</v>
      </c>
      <c r="D73" s="12">
        <v>1</v>
      </c>
      <c r="E73" s="10" t="s">
        <v>18</v>
      </c>
      <c r="F73" s="10"/>
      <c r="G73" s="10" t="s">
        <v>367</v>
      </c>
      <c r="H73" s="13"/>
      <c r="I73" s="13" t="str">
        <f t="shared" si="2"/>
        <v/>
      </c>
      <c r="J73" s="10"/>
    </row>
    <row r="74" ht="22.5" spans="1:10">
      <c r="A74" s="10">
        <v>71</v>
      </c>
      <c r="B74" s="10" t="s">
        <v>477</v>
      </c>
      <c r="C74" s="11" t="s">
        <v>476</v>
      </c>
      <c r="D74" s="12">
        <v>1</v>
      </c>
      <c r="E74" s="10" t="s">
        <v>18</v>
      </c>
      <c r="F74" s="10"/>
      <c r="G74" s="10" t="s">
        <v>367</v>
      </c>
      <c r="H74" s="13"/>
      <c r="I74" s="13" t="str">
        <f t="shared" si="2"/>
        <v/>
      </c>
      <c r="J74" s="10"/>
    </row>
    <row r="75" ht="22.5" spans="1:10">
      <c r="A75" s="10">
        <v>72</v>
      </c>
      <c r="B75" s="10" t="s">
        <v>478</v>
      </c>
      <c r="C75" s="11" t="s">
        <v>476</v>
      </c>
      <c r="D75" s="12">
        <v>1</v>
      </c>
      <c r="E75" s="10" t="s">
        <v>18</v>
      </c>
      <c r="F75" s="10"/>
      <c r="G75" s="10" t="s">
        <v>367</v>
      </c>
      <c r="H75" s="13"/>
      <c r="I75" s="13" t="str">
        <f t="shared" si="2"/>
        <v/>
      </c>
      <c r="J75" s="10"/>
    </row>
    <row r="76" ht="22.5" spans="1:10">
      <c r="A76" s="10">
        <v>73</v>
      </c>
      <c r="B76" s="10" t="s">
        <v>479</v>
      </c>
      <c r="C76" s="11" t="s">
        <v>476</v>
      </c>
      <c r="D76" s="12">
        <v>1</v>
      </c>
      <c r="E76" s="10" t="s">
        <v>18</v>
      </c>
      <c r="F76" s="10"/>
      <c r="G76" s="10" t="s">
        <v>367</v>
      </c>
      <c r="H76" s="13"/>
      <c r="I76" s="13" t="str">
        <f t="shared" si="2"/>
        <v/>
      </c>
      <c r="J76" s="10"/>
    </row>
    <row r="77" ht="22.5" spans="1:10">
      <c r="A77" s="10">
        <v>74</v>
      </c>
      <c r="B77" s="10" t="s">
        <v>480</v>
      </c>
      <c r="C77" s="11" t="s">
        <v>476</v>
      </c>
      <c r="D77" s="12">
        <v>1</v>
      </c>
      <c r="E77" s="10" t="s">
        <v>18</v>
      </c>
      <c r="F77" s="10"/>
      <c r="G77" s="10" t="s">
        <v>367</v>
      </c>
      <c r="H77" s="13"/>
      <c r="I77" s="13" t="str">
        <f t="shared" si="2"/>
        <v/>
      </c>
      <c r="J77" s="10"/>
    </row>
    <row r="78" ht="22.5" spans="1:10">
      <c r="A78" s="10">
        <v>75</v>
      </c>
      <c r="B78" s="10" t="s">
        <v>481</v>
      </c>
      <c r="C78" s="11" t="s">
        <v>476</v>
      </c>
      <c r="D78" s="12">
        <v>1</v>
      </c>
      <c r="E78" s="10" t="s">
        <v>18</v>
      </c>
      <c r="F78" s="10"/>
      <c r="G78" s="10" t="s">
        <v>367</v>
      </c>
      <c r="H78" s="13"/>
      <c r="I78" s="13" t="str">
        <f t="shared" si="2"/>
        <v/>
      </c>
      <c r="J78" s="10"/>
    </row>
    <row r="79" ht="22.5" spans="1:10">
      <c r="A79" s="10">
        <v>76</v>
      </c>
      <c r="B79" s="10" t="s">
        <v>482</v>
      </c>
      <c r="C79" s="11" t="s">
        <v>476</v>
      </c>
      <c r="D79" s="12">
        <v>1</v>
      </c>
      <c r="E79" s="10" t="s">
        <v>18</v>
      </c>
      <c r="F79" s="10"/>
      <c r="G79" s="10" t="s">
        <v>367</v>
      </c>
      <c r="H79" s="13"/>
      <c r="I79" s="13" t="str">
        <f t="shared" si="2"/>
        <v/>
      </c>
      <c r="J79" s="10"/>
    </row>
    <row r="80" ht="22.5" spans="1:10">
      <c r="A80" s="10">
        <v>77</v>
      </c>
      <c r="B80" s="10" t="s">
        <v>483</v>
      </c>
      <c r="C80" s="11" t="s">
        <v>476</v>
      </c>
      <c r="D80" s="12">
        <v>1</v>
      </c>
      <c r="E80" s="10" t="s">
        <v>18</v>
      </c>
      <c r="F80" s="10"/>
      <c r="G80" s="10" t="s">
        <v>367</v>
      </c>
      <c r="H80" s="13"/>
      <c r="I80" s="13" t="str">
        <f t="shared" si="2"/>
        <v/>
      </c>
      <c r="J80" s="10"/>
    </row>
    <row r="81" ht="78.75" spans="1:10">
      <c r="A81" s="10">
        <v>78</v>
      </c>
      <c r="B81" s="10" t="s">
        <v>380</v>
      </c>
      <c r="C81" s="11" t="s">
        <v>484</v>
      </c>
      <c r="D81" s="12">
        <v>2</v>
      </c>
      <c r="E81" s="10" t="s">
        <v>125</v>
      </c>
      <c r="F81" s="10"/>
      <c r="G81" s="10" t="s">
        <v>367</v>
      </c>
      <c r="H81" s="13"/>
      <c r="I81" s="13" t="str">
        <f t="shared" si="2"/>
        <v/>
      </c>
      <c r="J81" s="10"/>
    </row>
    <row r="82" ht="78.75" spans="1:10">
      <c r="A82" s="10">
        <v>79</v>
      </c>
      <c r="B82" s="10" t="s">
        <v>380</v>
      </c>
      <c r="C82" s="11" t="s">
        <v>485</v>
      </c>
      <c r="D82" s="12">
        <v>6</v>
      </c>
      <c r="E82" s="10" t="s">
        <v>125</v>
      </c>
      <c r="F82" s="10"/>
      <c r="G82" s="10" t="s">
        <v>367</v>
      </c>
      <c r="H82" s="13"/>
      <c r="I82" s="13" t="str">
        <f t="shared" si="2"/>
        <v/>
      </c>
      <c r="J82" s="10"/>
    </row>
    <row r="83" ht="78.75" spans="1:10">
      <c r="A83" s="10">
        <v>80</v>
      </c>
      <c r="B83" s="10" t="s">
        <v>380</v>
      </c>
      <c r="C83" s="11" t="s">
        <v>486</v>
      </c>
      <c r="D83" s="12">
        <v>26</v>
      </c>
      <c r="E83" s="10" t="s">
        <v>125</v>
      </c>
      <c r="F83" s="10"/>
      <c r="G83" s="10" t="s">
        <v>367</v>
      </c>
      <c r="H83" s="13"/>
      <c r="I83" s="13" t="str">
        <f t="shared" si="2"/>
        <v/>
      </c>
      <c r="J83" s="10"/>
    </row>
    <row r="84" ht="78.75" spans="1:10">
      <c r="A84" s="10">
        <v>81</v>
      </c>
      <c r="B84" s="10" t="s">
        <v>380</v>
      </c>
      <c r="C84" s="11" t="s">
        <v>487</v>
      </c>
      <c r="D84" s="12">
        <v>18</v>
      </c>
      <c r="E84" s="10" t="s">
        <v>125</v>
      </c>
      <c r="F84" s="10"/>
      <c r="G84" s="10" t="s">
        <v>367</v>
      </c>
      <c r="H84" s="13"/>
      <c r="I84" s="13" t="str">
        <f t="shared" si="2"/>
        <v/>
      </c>
      <c r="J84" s="10"/>
    </row>
    <row r="85" ht="78.75" spans="1:10">
      <c r="A85" s="10">
        <v>82</v>
      </c>
      <c r="B85" s="10" t="s">
        <v>380</v>
      </c>
      <c r="C85" s="11" t="s">
        <v>488</v>
      </c>
      <c r="D85" s="12">
        <v>7</v>
      </c>
      <c r="E85" s="10" t="s">
        <v>125</v>
      </c>
      <c r="F85" s="10"/>
      <c r="G85" s="10" t="s">
        <v>367</v>
      </c>
      <c r="H85" s="13"/>
      <c r="I85" s="13" t="str">
        <f t="shared" si="2"/>
        <v/>
      </c>
      <c r="J85" s="10"/>
    </row>
    <row r="86" ht="24" customHeight="1" spans="1:10">
      <c r="A86" s="10"/>
      <c r="B86" s="10" t="s">
        <v>53</v>
      </c>
      <c r="C86" s="11"/>
      <c r="D86" s="12"/>
      <c r="E86" s="10"/>
      <c r="F86" s="10"/>
      <c r="G86" s="10"/>
      <c r="H86" s="13"/>
      <c r="I86" s="13" t="str">
        <f>IF(SUM(I4:I85)=0,"",SUM(I4:I85))</f>
        <v/>
      </c>
      <c r="J86" s="10"/>
    </row>
    <row r="87" s="2" customFormat="1" ht="21" customHeight="1" spans="1:16383">
      <c r="A87" s="16" t="s">
        <v>54</v>
      </c>
      <c r="B87" s="16"/>
      <c r="C87" s="17"/>
      <c r="D87" s="16"/>
      <c r="E87" s="16"/>
      <c r="F87" s="16"/>
      <c r="G87" s="16"/>
      <c r="H87" s="16"/>
      <c r="I87" s="16"/>
      <c r="J87" s="17"/>
      <c r="XEV87"/>
      <c r="XEW87"/>
      <c r="XEX87"/>
      <c r="XEY87"/>
      <c r="XEZ87"/>
      <c r="XFA87"/>
      <c r="XFB87"/>
      <c r="XFC87"/>
    </row>
    <row r="88" s="2" customFormat="1" ht="21" customHeight="1" spans="1:16383">
      <c r="A88" s="18" t="s">
        <v>55</v>
      </c>
      <c r="B88" s="18"/>
      <c r="C88" s="19"/>
      <c r="D88" s="18"/>
      <c r="E88" s="18"/>
      <c r="F88" s="18"/>
      <c r="G88" s="18"/>
      <c r="H88" s="18"/>
      <c r="I88" s="18"/>
      <c r="J88" s="19"/>
      <c r="XEV88"/>
      <c r="XEW88"/>
      <c r="XEX88"/>
      <c r="XEY88"/>
      <c r="XEZ88"/>
      <c r="XFA88"/>
      <c r="XFB88"/>
      <c r="XFC88"/>
    </row>
    <row r="89" s="2" customFormat="1" ht="36" customHeight="1" spans="1:16383">
      <c r="A89"/>
      <c r="B89"/>
      <c r="C89" s="20"/>
      <c r="D89"/>
      <c r="E89"/>
      <c r="F89"/>
      <c r="G89" s="21" t="s">
        <v>56</v>
      </c>
      <c r="H89" s="22"/>
      <c r="I89" s="22"/>
      <c r="J89" s="20"/>
      <c r="XEV89"/>
      <c r="XEW89"/>
      <c r="XEX89"/>
      <c r="XEY89"/>
      <c r="XEZ89"/>
      <c r="XFA89"/>
      <c r="XFB89"/>
      <c r="XFC89"/>
    </row>
    <row r="90" s="2" customFormat="1" ht="21" customHeight="1" spans="1:16383">
      <c r="A90"/>
      <c r="B90"/>
      <c r="C90" s="20"/>
      <c r="D90"/>
      <c r="E90"/>
      <c r="F90"/>
      <c r="G90" s="23" t="s">
        <v>57</v>
      </c>
      <c r="H90" s="24" t="s">
        <v>58</v>
      </c>
      <c r="I90" s="25"/>
      <c r="J90" s="20"/>
      <c r="XEV90"/>
      <c r="XEW90"/>
      <c r="XEX90"/>
      <c r="XEY90"/>
      <c r="XEZ90"/>
      <c r="XFA90"/>
      <c r="XFB90"/>
      <c r="XFC90"/>
    </row>
  </sheetData>
  <mergeCells count="5">
    <mergeCell ref="A1:J1"/>
    <mergeCell ref="A2:J2"/>
    <mergeCell ref="A87:J87"/>
    <mergeCell ref="A88:I88"/>
    <mergeCell ref="H90:J90"/>
  </mergeCells>
  <printOptions horizontalCentered="1"/>
  <pageMargins left="0.196527777777778" right="0.196527777777778" top="0.60625" bottom="0.60625" header="0.5" footer="0.302777777777778"/>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5</vt:i4>
      </vt:variant>
    </vt:vector>
  </HeadingPairs>
  <TitlesOfParts>
    <vt:vector size="5" baseType="lpstr">
      <vt:lpstr>LED大屏系统</vt:lpstr>
      <vt:lpstr>多媒体会议系统</vt:lpstr>
      <vt:lpstr>公共广播系统</vt:lpstr>
      <vt:lpstr>机房系统</vt:lpstr>
      <vt:lpstr>建筑设备监控系统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Administrator</cp:lastModifiedBy>
  <dcterms:created xsi:type="dcterms:W3CDTF">2023-04-27T01:28:00Z</dcterms:created>
  <dcterms:modified xsi:type="dcterms:W3CDTF">2023-12-13T07:12:20Z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573F21471D81468291E64D1CE0E6DC23_13</vt:lpwstr>
  </property>
  <property fmtid="{D5CDD505-2E9C-101B-9397-08002B2CF9AE}" pid="3" name="KSOProductBuildVer">
    <vt:lpwstr>2052-12.1.0.15374</vt:lpwstr>
  </property>
</Properties>
</file>