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报价表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报价表!$3:$3</definedName>
  </definedNames>
  <calcPr calcId="144525"/>
</workbook>
</file>

<file path=xl/sharedStrings.xml><?xml version="1.0" encoding="utf-8"?>
<sst xmlns="http://schemas.openxmlformats.org/spreadsheetml/2006/main" count="241" uniqueCount="117">
  <si>
    <t>防辐射专项工程（给排水、防护）报价表</t>
  </si>
  <si>
    <t>供应商名称：</t>
  </si>
  <si>
    <t>报价请回复邮件领取图纸，按设计要求进行报价！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</si>
  <si>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</si>
  <si>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</si>
  <si>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</si>
  <si>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</si>
  <si>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</si>
  <si>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</si>
  <si>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</si>
  <si>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</si>
  <si>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</si>
  <si>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</si>
  <si>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SUS304薄壁不锈钢管 ，包6当量铅板</t>
  </si>
  <si>
    <t>1.名称：SUS304薄壁不锈钢管
2.规格：DN50
3.连接方式：焊接
4.用于衰变池排水管
5.6mmpb国标1#铅</t>
  </si>
  <si>
    <t>15.3</t>
  </si>
  <si>
    <t>m</t>
  </si>
  <si>
    <t>防辐射工程施工区域</t>
  </si>
  <si>
    <t>不含不锈钢管材料价。</t>
  </si>
  <si>
    <t>1.名称：SUS304薄壁不锈钢管
2.规格：DN100
3.连接方式：焊接
4.用于衰变池排水管
5.6mmpb国标1#铅</t>
  </si>
  <si>
    <t>1.名称：SUS304薄壁不锈钢管
2.规格：DN75
3.连接方式：焊接
4.用于衰变池排水管
5.6mmpb国标1#铅</t>
  </si>
  <si>
    <t>SUS304薄壁不锈钢管 ，包6当量铅板管件</t>
  </si>
  <si>
    <t>个</t>
  </si>
  <si>
    <t>SUS304薄壁不锈钢管，包6当量铅板管件</t>
  </si>
  <si>
    <t>衰变池整套系统</t>
  </si>
  <si>
    <t>不锈钢闸阀</t>
  </si>
  <si>
    <t>1.名称：不锈钢闸阀
2.规格：DN100
3.压力：1.6MPa
4.连接方式：法兰连接
5.具体要求详见设计图纸</t>
  </si>
  <si>
    <t>衰变池整套系统由同一厂家供货</t>
  </si>
  <si>
    <t>4</t>
  </si>
  <si>
    <t>电动阀</t>
  </si>
  <si>
    <t>1.名称：电动阀
2.规格：DN100
3.压力：1.6MPa
4.连接方式：法兰连接
5.具体要求详见设计图纸</t>
  </si>
  <si>
    <t>36</t>
  </si>
  <si>
    <t>电动阀执行器</t>
  </si>
  <si>
    <t>1.名称：电动阀执行器
2.电压：220V，与电动阀配套使用
3.具体要求详见设计图纸</t>
  </si>
  <si>
    <t>3</t>
  </si>
  <si>
    <t>台</t>
  </si>
  <si>
    <t>多功能降解槽（污泥池）</t>
  </si>
  <si>
    <t>1.名称：多功能降解槽SBC-WNC-01~04
2.尺寸：1500*1200*1800
3.电压：380V
4.具体要求详见设计图纸</t>
  </si>
  <si>
    <t>防护闸阀</t>
  </si>
  <si>
    <t>1.名称：防护闸阀
2.规格：DN100
3.压力：1.6MPa
4.连接方式：法兰连接
5.具体要求详见设计图纸</t>
  </si>
  <si>
    <t>1</t>
  </si>
  <si>
    <t>放射性废液控制柜</t>
  </si>
  <si>
    <t>1.名称：放射性废液控制柜2-B2AP-PLC2。
2.包括变压器、微型断路器、扩展模块、接线端子排、远程模块、控制屏等
3.具体要求详见设计图纸</t>
  </si>
  <si>
    <t>浮球极限液位器</t>
  </si>
  <si>
    <t>1.名称：浮球极限液位器
2.感应方式：红外线
3.电压:24V
4.具体要求详见设计图纸</t>
  </si>
  <si>
    <t>6</t>
  </si>
  <si>
    <t>高压冲洗喷枪</t>
  </si>
  <si>
    <t>1.名称：高压冲洗喷枪
2.电压:220V
3.最大水压：150MPa
4.具体要求详见设计图纸</t>
  </si>
  <si>
    <t>护士站远程控制箱</t>
  </si>
  <si>
    <t>1.名称：护士站控制箱TPC-1021TI
2.包括控制屏等
3.具体要求详见设计图纸</t>
  </si>
  <si>
    <t>2</t>
  </si>
  <si>
    <t>潜水排污泵</t>
  </si>
  <si>
    <t>1.名称：潜水排污泵
2.设计参数：4WK/380V 流量40立方每小时.扬程15米
3.具体要求详见设计图纸</t>
  </si>
  <si>
    <t>取样检测系统</t>
  </si>
  <si>
    <t>1.名称：取样检测系统
2.规格：50LSUS304取样箱体
3.探测探头：0-20000cps
4.具体要求详见设计图纸</t>
  </si>
  <si>
    <t>套</t>
  </si>
  <si>
    <t>衰变池泵控制柜</t>
  </si>
  <si>
    <t xml:space="preserve"> </t>
  </si>
  <si>
    <t>16</t>
  </si>
  <si>
    <t>衰变池潜水排污泵</t>
  </si>
  <si>
    <t>1.名称：衰变池潜水排污泵SBC-WQ-01~16
2.设计参数：4WK/380V ，流量40立方每小时.扬程15米
3.具体要求详见设计图纸</t>
  </si>
  <si>
    <t>智能液位传感器</t>
  </si>
  <si>
    <t>14</t>
  </si>
  <si>
    <t>防辐射防护</t>
  </si>
  <si>
    <t>15mm铅板+15cm厚含硼聚乙烯</t>
  </si>
  <si>
    <t>m2</t>
  </si>
  <si>
    <t>防辐射工程-直线加速器</t>
  </si>
  <si>
    <t>含硼聚乙烯</t>
  </si>
  <si>
    <t>15cm</t>
  </si>
  <si>
    <t>防辐射区域</t>
  </si>
  <si>
    <t>钡板</t>
  </si>
  <si>
    <t>2.5mmpb</t>
  </si>
  <si>
    <t>净化手术室防辐射</t>
  </si>
  <si>
    <t>地面及顶面铜屏蔽</t>
  </si>
  <si>
    <t>0.25mm</t>
  </si>
  <si>
    <t>MR室</t>
  </si>
  <si>
    <t>墙面铜屏蔽</t>
  </si>
  <si>
    <t>风管道穿防护层封堵及防护处理</t>
  </si>
  <si>
    <t>周长≥1200mm</t>
  </si>
  <si>
    <t>28</t>
  </si>
  <si>
    <t>处</t>
  </si>
  <si>
    <t>周长≥2000mm</t>
  </si>
  <si>
    <t>19</t>
  </si>
  <si>
    <t>周长≥3200mm</t>
  </si>
  <si>
    <t>10</t>
  </si>
  <si>
    <t>周长≥800mm</t>
  </si>
  <si>
    <t>43</t>
  </si>
  <si>
    <t>水、电等较细管道穿防护层封堵及防护处理</t>
  </si>
  <si>
    <t>硫酸钡水泥粉刷（按当量计）</t>
  </si>
  <si>
    <t>硫酸钡水泥粉刷</t>
  </si>
  <si>
    <t>5mmpb</t>
  </si>
  <si>
    <t>119.7</t>
  </si>
  <si>
    <t>1mmPb</t>
  </si>
  <si>
    <t>1147.3</t>
  </si>
  <si>
    <t>2mmPb</t>
  </si>
  <si>
    <t>1219.4</t>
  </si>
  <si>
    <t>2mmpb</t>
  </si>
  <si>
    <t>3235.1</t>
  </si>
  <si>
    <t>10mmPb</t>
  </si>
  <si>
    <t>1960</t>
  </si>
  <si>
    <t>18mmPb</t>
  </si>
  <si>
    <t>112.7</t>
  </si>
  <si>
    <t>208.4</t>
  </si>
  <si>
    <t>3mmPb</t>
  </si>
  <si>
    <t>146.5</t>
  </si>
  <si>
    <t>6mmPb</t>
  </si>
  <si>
    <t>832.1</t>
  </si>
  <si>
    <t>8mmPb</t>
  </si>
  <si>
    <t>51.8</t>
  </si>
  <si>
    <t>硫酸钡水泥粉刷（按吨计）</t>
  </si>
  <si>
    <t>吨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</si>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</sst>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K3" sqref="K3"/>
    </sheetView>
  </sheetViews>
  <sheetFormatPr defaultColWidth="9" defaultRowHeight="11.25"/>
  <cols>
    <col min="1" max="1" width="4.25" style="2" customWidth="1"/>
    <col min="2" max="2" width="17.125" style="4" customWidth="1"/>
    <col min="3" max="3" width="29.875" style="5" customWidth="1"/>
    <col min="4" max="4" width="16.25" style="6" customWidth="1"/>
    <col min="5" max="5" width="5.875" style="6" customWidth="1"/>
    <col min="6" max="6" width="12.25" style="6" customWidth="1"/>
    <col min="7" max="7" width="12.125" style="6" customWidth="1"/>
    <col min="8" max="8" width="9.125" style="6" customWidth="1"/>
    <col min="9" max="9" width="10.375" style="6" customWidth="1"/>
    <col min="10" max="10" width="39" style="7" customWidth="1"/>
    <col min="11" max="11" width="19.75" style="2" customWidth="1"/>
    <col min="12" max="16384" width="9" style="2"/>
  </cols>
  <sheetData>
    <row r="1" ht="38" customHeight="1" spans="1:10">
      <c r="A1" s="8" t="s">
        <v>0</v>
      </c>
      <c r="B1" s="8"/>
      <c r="C1" s="9"/>
      <c r="D1" s="8"/>
      <c r="E1" s="8"/>
      <c r="F1" s="8"/>
      <c r="G1" s="8"/>
      <c r="H1" s="8"/>
      <c r="I1" s="8"/>
      <c r="J1" s="29"/>
    </row>
    <row r="2" ht="27" customHeight="1" spans="1:10">
      <c r="A2" s="10" t="s">
        <v>1</v>
      </c>
      <c r="B2" s="10"/>
      <c r="C2" s="10"/>
      <c r="D2" s="10"/>
      <c r="E2" s="10"/>
      <c r="F2" s="10"/>
      <c r="G2" s="11" t="s">
        <v>2</v>
      </c>
      <c r="H2" s="11"/>
      <c r="I2" s="11"/>
      <c r="J2" s="11"/>
    </row>
    <row r="3" ht="26" customHeight="1" spans="1:10">
      <c r="A3" s="12" t="s">
        <v>3</v>
      </c>
      <c r="B3" s="12" t="s">
        <v>4</v>
      </c>
      <c r="C3" s="13" t="s">
        <v>5</v>
      </c>
      <c r="D3" s="12" t="s">
        <v>6</v>
      </c>
      <c r="E3" s="12" t="s">
        <v>7</v>
      </c>
      <c r="F3" s="14" t="s">
        <v>8</v>
      </c>
      <c r="G3" s="14" t="s">
        <v>9</v>
      </c>
      <c r="H3" s="14" t="s">
        <v>10</v>
      </c>
      <c r="I3" s="14" t="s">
        <v>11</v>
      </c>
      <c r="J3" s="14" t="s">
        <v>12</v>
      </c>
    </row>
    <row r="4" s="1" customFormat="1" ht="24" customHeight="1" spans="1:10">
      <c r="A4" s="15" t="s">
        <v>13</v>
      </c>
      <c r="B4" s="16"/>
      <c r="C4" s="17"/>
      <c r="D4" s="16"/>
      <c r="E4" s="16"/>
      <c r="F4" s="16"/>
      <c r="G4" s="16"/>
      <c r="H4" s="16"/>
      <c r="I4" s="16"/>
      <c r="J4" s="30"/>
    </row>
    <row r="5" ht="56.25" spans="1:10">
      <c r="A5" s="12">
        <v>1</v>
      </c>
      <c r="B5" s="12" t="s">
        <v>13</v>
      </c>
      <c r="C5" s="13" t="s">
        <v>14</v>
      </c>
      <c r="D5" s="12" t="s">
        <v>15</v>
      </c>
      <c r="E5" s="12" t="s">
        <v>16</v>
      </c>
      <c r="F5" s="12"/>
      <c r="G5" s="12" t="s">
        <v>17</v>
      </c>
      <c r="H5" s="18"/>
      <c r="I5" s="18" t="str">
        <f>IF(H5="","",D5*H5)</f>
        <v/>
      </c>
      <c r="J5" s="12" t="s">
        <v>18</v>
      </c>
    </row>
    <row r="6" ht="56.25" spans="1:10">
      <c r="A6" s="12">
        <v>2</v>
      </c>
      <c r="B6" s="12" t="s">
        <v>13</v>
      </c>
      <c r="C6" s="13" t="s">
        <v>19</v>
      </c>
      <c r="D6" s="12">
        <v>200.79</v>
      </c>
      <c r="E6" s="12" t="s">
        <v>16</v>
      </c>
      <c r="F6" s="12"/>
      <c r="G6" s="12" t="s">
        <v>17</v>
      </c>
      <c r="H6" s="18"/>
      <c r="I6" s="18" t="str">
        <f>IF(H6="","",D6*H6)</f>
        <v/>
      </c>
      <c r="J6" s="12" t="s">
        <v>18</v>
      </c>
    </row>
    <row r="7" ht="56.25" spans="1:10">
      <c r="A7" s="12">
        <v>3</v>
      </c>
      <c r="B7" s="12" t="s">
        <v>13</v>
      </c>
      <c r="C7" s="13" t="s">
        <v>20</v>
      </c>
      <c r="D7" s="12">
        <v>26.41</v>
      </c>
      <c r="E7" s="12" t="s">
        <v>16</v>
      </c>
      <c r="F7" s="12"/>
      <c r="G7" s="12" t="s">
        <v>17</v>
      </c>
      <c r="H7" s="18"/>
      <c r="I7" s="18" t="str">
        <f t="shared" ref="I7:I12" si="0">IF(H7="","",D7*H7)</f>
        <v/>
      </c>
      <c r="J7" s="12" t="s">
        <v>18</v>
      </c>
    </row>
    <row r="8" s="2" customFormat="1" ht="56.25" spans="1:10">
      <c r="A8" s="12">
        <v>4</v>
      </c>
      <c r="B8" s="12" t="s">
        <v>21</v>
      </c>
      <c r="C8" s="13" t="s">
        <v>19</v>
      </c>
      <c r="D8" s="12">
        <v>68.9</v>
      </c>
      <c r="E8" s="12" t="s">
        <v>22</v>
      </c>
      <c r="F8" s="12"/>
      <c r="G8" s="12" t="s">
        <v>17</v>
      </c>
      <c r="H8" s="18"/>
      <c r="I8" s="18" t="str">
        <f t="shared" si="0"/>
        <v/>
      </c>
      <c r="J8" s="12" t="s">
        <v>18</v>
      </c>
    </row>
    <row r="9" ht="56.25" spans="1:10">
      <c r="A9" s="12">
        <v>5</v>
      </c>
      <c r="B9" s="12" t="s">
        <v>21</v>
      </c>
      <c r="C9" s="13" t="s">
        <v>14</v>
      </c>
      <c r="D9" s="12">
        <v>9.31</v>
      </c>
      <c r="E9" s="12" t="s">
        <v>22</v>
      </c>
      <c r="F9" s="12"/>
      <c r="G9" s="12" t="s">
        <v>17</v>
      </c>
      <c r="H9" s="18"/>
      <c r="I9" s="18" t="str">
        <f t="shared" si="0"/>
        <v/>
      </c>
      <c r="J9" s="12" t="s">
        <v>18</v>
      </c>
    </row>
    <row r="10" ht="56.25" spans="1:10">
      <c r="A10" s="12">
        <v>6</v>
      </c>
      <c r="B10" s="12" t="s">
        <v>23</v>
      </c>
      <c r="C10" s="13" t="s">
        <v>20</v>
      </c>
      <c r="D10" s="12">
        <v>9.16</v>
      </c>
      <c r="E10" s="12" t="s">
        <v>22</v>
      </c>
      <c r="F10" s="12"/>
      <c r="G10" s="12" t="s">
        <v>17</v>
      </c>
      <c r="H10" s="18"/>
      <c r="I10" s="18" t="str">
        <f t="shared" si="0"/>
        <v/>
      </c>
      <c r="J10" s="12" t="s">
        <v>18</v>
      </c>
    </row>
    <row r="11" s="1" customFormat="1" ht="24" customHeight="1" spans="1:10">
      <c r="A11" s="15" t="s">
        <v>24</v>
      </c>
      <c r="B11" s="16"/>
      <c r="C11" s="17"/>
      <c r="D11" s="16"/>
      <c r="E11" s="16"/>
      <c r="F11" s="16"/>
      <c r="G11" s="16"/>
      <c r="H11" s="16"/>
      <c r="I11" s="16"/>
      <c r="J11" s="30"/>
    </row>
    <row r="12" ht="56.25" spans="1:10">
      <c r="A12" s="12">
        <v>7</v>
      </c>
      <c r="B12" s="12" t="s">
        <v>25</v>
      </c>
      <c r="C12" s="13" t="s">
        <v>26</v>
      </c>
      <c r="D12" s="12">
        <v>2</v>
      </c>
      <c r="E12" s="12" t="s">
        <v>22</v>
      </c>
      <c r="F12" s="12"/>
      <c r="G12" s="12" t="s">
        <v>17</v>
      </c>
      <c r="H12" s="18"/>
      <c r="I12" s="18" t="str">
        <f t="shared" si="0"/>
        <v/>
      </c>
      <c r="J12" s="12" t="s">
        <v>27</v>
      </c>
    </row>
    <row r="13" ht="56.25" spans="1:10">
      <c r="A13" s="12">
        <v>8</v>
      </c>
      <c r="B13" s="12" t="s">
        <v>25</v>
      </c>
      <c r="C13" s="13" t="s">
        <v>26</v>
      </c>
      <c r="D13" s="12" t="s">
        <v>28</v>
      </c>
      <c r="E13" s="12" t="s">
        <v>22</v>
      </c>
      <c r="F13" s="12"/>
      <c r="G13" s="12" t="s">
        <v>17</v>
      </c>
      <c r="H13" s="18"/>
      <c r="I13" s="18" t="str">
        <f t="shared" ref="I13:I26" si="1">IF(H13="","",D13*H13)</f>
        <v/>
      </c>
      <c r="J13" s="12" t="s">
        <v>27</v>
      </c>
    </row>
    <row r="14" ht="56.25" spans="1:10">
      <c r="A14" s="12">
        <v>9</v>
      </c>
      <c r="B14" s="12" t="s">
        <v>29</v>
      </c>
      <c r="C14" s="13" t="s">
        <v>30</v>
      </c>
      <c r="D14" s="12" t="s">
        <v>31</v>
      </c>
      <c r="E14" s="12" t="s">
        <v>22</v>
      </c>
      <c r="F14" s="12"/>
      <c r="G14" s="12" t="s">
        <v>17</v>
      </c>
      <c r="H14" s="18"/>
      <c r="I14" s="18" t="str">
        <f t="shared" si="1"/>
        <v/>
      </c>
      <c r="J14" s="12" t="s">
        <v>27</v>
      </c>
    </row>
    <row r="15" ht="33.75" spans="1:10">
      <c r="A15" s="12">
        <v>10</v>
      </c>
      <c r="B15" s="12" t="s">
        <v>32</v>
      </c>
      <c r="C15" s="13" t="s">
        <v>33</v>
      </c>
      <c r="D15" s="12" t="s">
        <v>34</v>
      </c>
      <c r="E15" s="12" t="s">
        <v>35</v>
      </c>
      <c r="F15" s="12"/>
      <c r="G15" s="12" t="s">
        <v>17</v>
      </c>
      <c r="H15" s="18"/>
      <c r="I15" s="18" t="str">
        <f t="shared" si="1"/>
        <v/>
      </c>
      <c r="J15" s="12" t="s">
        <v>27</v>
      </c>
    </row>
    <row r="16" ht="45" spans="1:10">
      <c r="A16" s="12">
        <v>11</v>
      </c>
      <c r="B16" s="12" t="s">
        <v>36</v>
      </c>
      <c r="C16" s="13" t="s">
        <v>37</v>
      </c>
      <c r="D16" s="12" t="s">
        <v>28</v>
      </c>
      <c r="E16" s="12" t="s">
        <v>35</v>
      </c>
      <c r="F16" s="12"/>
      <c r="G16" s="12" t="s">
        <v>17</v>
      </c>
      <c r="H16" s="18"/>
      <c r="I16" s="18" t="str">
        <f t="shared" si="1"/>
        <v/>
      </c>
      <c r="J16" s="12" t="s">
        <v>27</v>
      </c>
    </row>
    <row r="17" ht="56.25" spans="1:10">
      <c r="A17" s="12">
        <v>12</v>
      </c>
      <c r="B17" s="12" t="s">
        <v>38</v>
      </c>
      <c r="C17" s="13" t="s">
        <v>39</v>
      </c>
      <c r="D17" s="12" t="s">
        <v>40</v>
      </c>
      <c r="E17" s="12" t="s">
        <v>22</v>
      </c>
      <c r="F17" s="12"/>
      <c r="G17" s="12" t="s">
        <v>17</v>
      </c>
      <c r="H17" s="18"/>
      <c r="I17" s="18" t="str">
        <f t="shared" si="1"/>
        <v/>
      </c>
      <c r="J17" s="12" t="s">
        <v>27</v>
      </c>
    </row>
    <row r="18" ht="45" spans="1:10">
      <c r="A18" s="12">
        <v>13</v>
      </c>
      <c r="B18" s="12" t="s">
        <v>41</v>
      </c>
      <c r="C18" s="13" t="s">
        <v>42</v>
      </c>
      <c r="D18" s="12" t="s">
        <v>40</v>
      </c>
      <c r="E18" s="12" t="s">
        <v>35</v>
      </c>
      <c r="F18" s="12"/>
      <c r="G18" s="12" t="s">
        <v>17</v>
      </c>
      <c r="H18" s="18"/>
      <c r="I18" s="18" t="str">
        <f t="shared" si="1"/>
        <v/>
      </c>
      <c r="J18" s="12" t="s">
        <v>27</v>
      </c>
    </row>
    <row r="19" ht="45" spans="1:10">
      <c r="A19" s="12">
        <v>14</v>
      </c>
      <c r="B19" s="12" t="s">
        <v>43</v>
      </c>
      <c r="C19" s="13" t="s">
        <v>44</v>
      </c>
      <c r="D19" s="12" t="s">
        <v>45</v>
      </c>
      <c r="E19" s="12" t="s">
        <v>35</v>
      </c>
      <c r="F19" s="12"/>
      <c r="G19" s="12" t="s">
        <v>17</v>
      </c>
      <c r="H19" s="18"/>
      <c r="I19" s="18" t="str">
        <f t="shared" si="1"/>
        <v/>
      </c>
      <c r="J19" s="12" t="s">
        <v>27</v>
      </c>
    </row>
    <row r="20" ht="45" spans="1:10">
      <c r="A20" s="12">
        <v>15</v>
      </c>
      <c r="B20" s="12" t="s">
        <v>46</v>
      </c>
      <c r="C20" s="13" t="s">
        <v>47</v>
      </c>
      <c r="D20" s="12" t="s">
        <v>40</v>
      </c>
      <c r="E20" s="12" t="s">
        <v>35</v>
      </c>
      <c r="F20" s="12"/>
      <c r="G20" s="12" t="s">
        <v>17</v>
      </c>
      <c r="H20" s="18"/>
      <c r="I20" s="18" t="str">
        <f t="shared" si="1"/>
        <v/>
      </c>
      <c r="J20" s="12" t="s">
        <v>27</v>
      </c>
    </row>
    <row r="21" ht="33.75" spans="1:10">
      <c r="A21" s="12">
        <v>16</v>
      </c>
      <c r="B21" s="12" t="s">
        <v>48</v>
      </c>
      <c r="C21" s="13" t="s">
        <v>49</v>
      </c>
      <c r="D21" s="12" t="s">
        <v>50</v>
      </c>
      <c r="E21" s="12" t="s">
        <v>35</v>
      </c>
      <c r="F21" s="12"/>
      <c r="G21" s="12" t="s">
        <v>17</v>
      </c>
      <c r="H21" s="18"/>
      <c r="I21" s="18" t="str">
        <f t="shared" si="1"/>
        <v/>
      </c>
      <c r="J21" s="12" t="s">
        <v>27</v>
      </c>
    </row>
    <row r="22" ht="45" spans="1:10">
      <c r="A22" s="12">
        <v>17</v>
      </c>
      <c r="B22" s="12" t="s">
        <v>51</v>
      </c>
      <c r="C22" s="13" t="s">
        <v>52</v>
      </c>
      <c r="D22" s="12" t="s">
        <v>50</v>
      </c>
      <c r="E22" s="12" t="s">
        <v>35</v>
      </c>
      <c r="F22" s="12"/>
      <c r="G22" s="12" t="s">
        <v>17</v>
      </c>
      <c r="H22" s="18"/>
      <c r="I22" s="18" t="str">
        <f t="shared" si="1"/>
        <v/>
      </c>
      <c r="J22" s="12" t="s">
        <v>27</v>
      </c>
    </row>
    <row r="23" ht="45" spans="1:10">
      <c r="A23" s="12">
        <v>18</v>
      </c>
      <c r="B23" s="12" t="s">
        <v>53</v>
      </c>
      <c r="C23" s="13" t="s">
        <v>54</v>
      </c>
      <c r="D23" s="12" t="s">
        <v>50</v>
      </c>
      <c r="E23" s="12" t="s">
        <v>55</v>
      </c>
      <c r="F23" s="12"/>
      <c r="G23" s="12" t="s">
        <v>17</v>
      </c>
      <c r="H23" s="18"/>
      <c r="I23" s="18" t="str">
        <f t="shared" si="1"/>
        <v/>
      </c>
      <c r="J23" s="12" t="s">
        <v>27</v>
      </c>
    </row>
    <row r="24" ht="25" customHeight="1" spans="1:10">
      <c r="A24" s="12">
        <v>19</v>
      </c>
      <c r="B24" s="12" t="s">
        <v>56</v>
      </c>
      <c r="C24" s="13" t="s">
        <v>57</v>
      </c>
      <c r="D24" s="12" t="s">
        <v>58</v>
      </c>
      <c r="E24" s="12" t="s">
        <v>35</v>
      </c>
      <c r="F24" s="12"/>
      <c r="G24" s="12" t="s">
        <v>17</v>
      </c>
      <c r="H24" s="18"/>
      <c r="I24" s="18" t="str">
        <f t="shared" si="1"/>
        <v/>
      </c>
      <c r="J24" s="12" t="s">
        <v>27</v>
      </c>
    </row>
    <row r="25" ht="45" spans="1:10">
      <c r="A25" s="12">
        <v>20</v>
      </c>
      <c r="B25" s="12" t="s">
        <v>59</v>
      </c>
      <c r="C25" s="13" t="s">
        <v>60</v>
      </c>
      <c r="D25" s="12" t="s">
        <v>58</v>
      </c>
      <c r="E25" s="12" t="s">
        <v>35</v>
      </c>
      <c r="F25" s="12"/>
      <c r="G25" s="12" t="s">
        <v>17</v>
      </c>
      <c r="H25" s="18"/>
      <c r="I25" s="18" t="str">
        <f t="shared" si="1"/>
        <v/>
      </c>
      <c r="J25" s="12" t="s">
        <v>27</v>
      </c>
    </row>
    <row r="26" ht="45" spans="1:10">
      <c r="A26" s="12">
        <v>21</v>
      </c>
      <c r="B26" s="12" t="s">
        <v>61</v>
      </c>
      <c r="C26" s="13" t="s">
        <v>44</v>
      </c>
      <c r="D26" s="12" t="s">
        <v>62</v>
      </c>
      <c r="E26" s="12" t="s">
        <v>35</v>
      </c>
      <c r="F26" s="12"/>
      <c r="G26" s="12" t="s">
        <v>17</v>
      </c>
      <c r="H26" s="18"/>
      <c r="I26" s="18" t="str">
        <f t="shared" si="1"/>
        <v/>
      </c>
      <c r="J26" s="12" t="s">
        <v>27</v>
      </c>
    </row>
    <row r="27" s="1" customFormat="1" ht="24" customHeight="1" spans="1:10">
      <c r="A27" s="15" t="s">
        <v>63</v>
      </c>
      <c r="B27" s="16"/>
      <c r="C27" s="16"/>
      <c r="D27" s="16"/>
      <c r="E27" s="16"/>
      <c r="F27" s="16"/>
      <c r="G27" s="16"/>
      <c r="H27" s="16"/>
      <c r="I27" s="16"/>
      <c r="J27" s="30"/>
    </row>
    <row r="28" ht="25" customHeight="1" spans="1:10">
      <c r="A28" s="12">
        <v>22</v>
      </c>
      <c r="B28" s="12" t="s">
        <v>64</v>
      </c>
      <c r="C28" s="13" t="s">
        <v>64</v>
      </c>
      <c r="D28" s="12">
        <v>13.768</v>
      </c>
      <c r="E28" s="12" t="s">
        <v>65</v>
      </c>
      <c r="F28" s="12"/>
      <c r="G28" s="12" t="s">
        <v>66</v>
      </c>
      <c r="H28" s="18"/>
      <c r="I28" s="18" t="str">
        <f>IF(H28="","",D28*H28)</f>
        <v/>
      </c>
      <c r="J28" s="12"/>
    </row>
    <row r="29" ht="25" customHeight="1" spans="1:10">
      <c r="A29" s="12">
        <v>23</v>
      </c>
      <c r="B29" s="12" t="s">
        <v>67</v>
      </c>
      <c r="C29" s="13" t="s">
        <v>68</v>
      </c>
      <c r="D29" s="12">
        <v>14.31</v>
      </c>
      <c r="E29" s="12" t="s">
        <v>65</v>
      </c>
      <c r="F29" s="12"/>
      <c r="G29" s="12" t="s">
        <v>69</v>
      </c>
      <c r="H29" s="18"/>
      <c r="I29" s="18" t="str">
        <f>IF(H29="","",D29*H29)</f>
        <v/>
      </c>
      <c r="J29" s="12"/>
    </row>
    <row r="30" ht="25" customHeight="1" spans="1:10">
      <c r="A30" s="12">
        <v>24</v>
      </c>
      <c r="B30" s="12" t="s">
        <v>70</v>
      </c>
      <c r="C30" s="13" t="s">
        <v>71</v>
      </c>
      <c r="D30" s="12">
        <v>1746.546</v>
      </c>
      <c r="E30" s="12" t="s">
        <v>65</v>
      </c>
      <c r="F30" s="12"/>
      <c r="G30" s="12" t="s">
        <v>72</v>
      </c>
      <c r="H30" s="18"/>
      <c r="I30" s="18" t="str">
        <f>IF(H30="","",D30*H30)</f>
        <v/>
      </c>
      <c r="J30" s="12"/>
    </row>
    <row r="31" ht="25" customHeight="1" spans="1:10">
      <c r="A31" s="12">
        <v>25</v>
      </c>
      <c r="B31" s="12" t="s">
        <v>73</v>
      </c>
      <c r="C31" s="13" t="s">
        <v>74</v>
      </c>
      <c r="D31" s="12">
        <v>225.791</v>
      </c>
      <c r="E31" s="12" t="s">
        <v>65</v>
      </c>
      <c r="F31" s="12"/>
      <c r="G31" s="12" t="s">
        <v>75</v>
      </c>
      <c r="H31" s="18"/>
      <c r="I31" s="18" t="str">
        <f>IF(H31="","",D31*H31)</f>
        <v/>
      </c>
      <c r="J31" s="12"/>
    </row>
    <row r="32" ht="25" customHeight="1" spans="1:10">
      <c r="A32" s="12">
        <v>26</v>
      </c>
      <c r="B32" s="12" t="s">
        <v>76</v>
      </c>
      <c r="C32" s="13" t="s">
        <v>74</v>
      </c>
      <c r="D32" s="12">
        <v>336.718</v>
      </c>
      <c r="E32" s="12" t="s">
        <v>65</v>
      </c>
      <c r="F32" s="12"/>
      <c r="G32" s="12" t="s">
        <v>75</v>
      </c>
      <c r="H32" s="18"/>
      <c r="I32" s="18" t="str">
        <f>IF(H32="","",D32*H32)</f>
        <v/>
      </c>
      <c r="J32" s="12"/>
    </row>
    <row r="33" s="1" customFormat="1" ht="24" customHeight="1" spans="1:10">
      <c r="A33" s="15" t="s">
        <v>77</v>
      </c>
      <c r="B33" s="16"/>
      <c r="C33" s="16"/>
      <c r="D33" s="16"/>
      <c r="E33" s="16"/>
      <c r="F33" s="16"/>
      <c r="G33" s="16"/>
      <c r="H33" s="16"/>
      <c r="I33" s="16"/>
      <c r="J33" s="30"/>
    </row>
    <row r="34" ht="25" customHeight="1" spans="1:10">
      <c r="A34" s="12">
        <v>27</v>
      </c>
      <c r="B34" s="12" t="s">
        <v>77</v>
      </c>
      <c r="C34" s="13" t="s">
        <v>78</v>
      </c>
      <c r="D34" s="12" t="s">
        <v>79</v>
      </c>
      <c r="E34" s="12" t="s">
        <v>80</v>
      </c>
      <c r="F34" s="12"/>
      <c r="G34" s="12" t="s">
        <v>69</v>
      </c>
      <c r="H34" s="18"/>
      <c r="I34" s="18" t="str">
        <f>IF(H34="","",D34*H34)</f>
        <v/>
      </c>
      <c r="J34" s="12"/>
    </row>
    <row r="35" ht="25" customHeight="1" spans="1:10">
      <c r="A35" s="12">
        <v>28</v>
      </c>
      <c r="B35" s="12" t="s">
        <v>77</v>
      </c>
      <c r="C35" s="13" t="s">
        <v>81</v>
      </c>
      <c r="D35" s="12" t="s">
        <v>82</v>
      </c>
      <c r="E35" s="12" t="s">
        <v>80</v>
      </c>
      <c r="F35" s="12"/>
      <c r="G35" s="12" t="s">
        <v>69</v>
      </c>
      <c r="H35" s="18"/>
      <c r="I35" s="18" t="str">
        <f>IF(H35="","",D35*H35)</f>
        <v/>
      </c>
      <c r="J35" s="12"/>
    </row>
    <row r="36" ht="25" customHeight="1" spans="1:10">
      <c r="A36" s="12">
        <v>29</v>
      </c>
      <c r="B36" s="12" t="s">
        <v>77</v>
      </c>
      <c r="C36" s="13" t="s">
        <v>83</v>
      </c>
      <c r="D36" s="12" t="s">
        <v>84</v>
      </c>
      <c r="E36" s="12" t="s">
        <v>80</v>
      </c>
      <c r="F36" s="12"/>
      <c r="G36" s="12" t="s">
        <v>69</v>
      </c>
      <c r="H36" s="18"/>
      <c r="I36" s="18" t="str">
        <f>IF(H36="","",D36*H36)</f>
        <v/>
      </c>
      <c r="J36" s="12"/>
    </row>
    <row r="37" ht="25" customHeight="1" spans="1:10">
      <c r="A37" s="12">
        <v>30</v>
      </c>
      <c r="B37" s="12" t="s">
        <v>77</v>
      </c>
      <c r="C37" s="13" t="s">
        <v>85</v>
      </c>
      <c r="D37" s="12" t="s">
        <v>86</v>
      </c>
      <c r="E37" s="12" t="s">
        <v>80</v>
      </c>
      <c r="F37" s="12"/>
      <c r="G37" s="12" t="s">
        <v>69</v>
      </c>
      <c r="H37" s="18"/>
      <c r="I37" s="18" t="str">
        <f>IF(H37="","",D37*H37)</f>
        <v/>
      </c>
      <c r="J37" s="12"/>
    </row>
    <row r="38" ht="25" customHeight="1" spans="1:10">
      <c r="A38" s="12">
        <v>31</v>
      </c>
      <c r="B38" s="12" t="s">
        <v>87</v>
      </c>
      <c r="C38" s="13"/>
      <c r="D38" s="12">
        <v>800</v>
      </c>
      <c r="E38" s="12" t="s">
        <v>80</v>
      </c>
      <c r="F38" s="12"/>
      <c r="G38" s="12" t="s">
        <v>69</v>
      </c>
      <c r="H38" s="18"/>
      <c r="I38" s="18" t="str">
        <f>IF(H38="","",D38*H38)</f>
        <v/>
      </c>
      <c r="J38" s="12"/>
    </row>
    <row r="39" s="1" customFormat="1" ht="24" customHeight="1" spans="1:10">
      <c r="A39" s="15" t="s">
        <v>88</v>
      </c>
      <c r="B39" s="16"/>
      <c r="C39" s="16"/>
      <c r="D39" s="16"/>
      <c r="E39" s="16"/>
      <c r="F39" s="16"/>
      <c r="G39" s="16"/>
      <c r="H39" s="16"/>
      <c r="I39" s="16"/>
      <c r="J39" s="30"/>
    </row>
    <row r="40" ht="25" customHeight="1" spans="1:10">
      <c r="A40" s="12">
        <v>32</v>
      </c>
      <c r="B40" s="12" t="s">
        <v>89</v>
      </c>
      <c r="C40" s="13" t="s">
        <v>90</v>
      </c>
      <c r="D40" s="12" t="s">
        <v>91</v>
      </c>
      <c r="E40" s="12" t="s">
        <v>65</v>
      </c>
      <c r="F40" s="12"/>
      <c r="G40" s="12" t="s">
        <v>69</v>
      </c>
      <c r="H40" s="18"/>
      <c r="I40" s="18" t="str">
        <f>IF(H40="","",D40*H40)</f>
        <v/>
      </c>
      <c r="J40" s="12"/>
    </row>
    <row r="41" ht="25" customHeight="1" spans="1:10">
      <c r="A41" s="12">
        <v>33</v>
      </c>
      <c r="B41" s="12" t="s">
        <v>89</v>
      </c>
      <c r="C41" s="13" t="s">
        <v>92</v>
      </c>
      <c r="D41" s="12" t="s">
        <v>93</v>
      </c>
      <c r="E41" s="12" t="s">
        <v>65</v>
      </c>
      <c r="F41" s="12"/>
      <c r="G41" s="12" t="s">
        <v>69</v>
      </c>
      <c r="H41" s="18"/>
      <c r="I41" s="18" t="str">
        <f t="shared" ref="I41:I50" si="2">IF(H41="","",D41*H41)</f>
        <v/>
      </c>
      <c r="J41" s="12"/>
    </row>
    <row r="42" ht="25" customHeight="1" spans="1:10">
      <c r="A42" s="12">
        <v>34</v>
      </c>
      <c r="B42" s="12" t="s">
        <v>89</v>
      </c>
      <c r="C42" s="13" t="s">
        <v>94</v>
      </c>
      <c r="D42" s="12" t="s">
        <v>95</v>
      </c>
      <c r="E42" s="12" t="s">
        <v>65</v>
      </c>
      <c r="F42" s="12"/>
      <c r="G42" s="12" t="s">
        <v>69</v>
      </c>
      <c r="H42" s="18"/>
      <c r="I42" s="18" t="str">
        <f t="shared" si="2"/>
        <v/>
      </c>
      <c r="J42" s="12"/>
    </row>
    <row r="43" ht="25" customHeight="1" spans="1:10">
      <c r="A43" s="12">
        <v>35</v>
      </c>
      <c r="B43" s="12" t="s">
        <v>89</v>
      </c>
      <c r="C43" s="13" t="s">
        <v>96</v>
      </c>
      <c r="D43" s="12" t="s">
        <v>97</v>
      </c>
      <c r="E43" s="12" t="s">
        <v>65</v>
      </c>
      <c r="F43" s="12"/>
      <c r="G43" s="12" t="s">
        <v>69</v>
      </c>
      <c r="H43" s="18"/>
      <c r="I43" s="18" t="str">
        <f t="shared" si="2"/>
        <v/>
      </c>
      <c r="J43" s="12"/>
    </row>
    <row r="44" ht="25" customHeight="1" spans="1:10">
      <c r="A44" s="12">
        <v>36</v>
      </c>
      <c r="B44" s="12" t="s">
        <v>89</v>
      </c>
      <c r="C44" s="13" t="s">
        <v>98</v>
      </c>
      <c r="D44" s="12" t="s">
        <v>99</v>
      </c>
      <c r="E44" s="12" t="s">
        <v>65</v>
      </c>
      <c r="F44" s="12"/>
      <c r="G44" s="12" t="s">
        <v>69</v>
      </c>
      <c r="H44" s="18"/>
      <c r="I44" s="18" t="str">
        <f t="shared" si="2"/>
        <v/>
      </c>
      <c r="J44" s="12"/>
    </row>
    <row r="45" ht="25" customHeight="1" spans="1:10">
      <c r="A45" s="12">
        <v>37</v>
      </c>
      <c r="B45" s="12" t="s">
        <v>89</v>
      </c>
      <c r="C45" s="13" t="s">
        <v>100</v>
      </c>
      <c r="D45" s="12" t="s">
        <v>101</v>
      </c>
      <c r="E45" s="12" t="s">
        <v>65</v>
      </c>
      <c r="F45" s="12"/>
      <c r="G45" s="12" t="s">
        <v>69</v>
      </c>
      <c r="H45" s="18"/>
      <c r="I45" s="18" t="str">
        <f t="shared" si="2"/>
        <v/>
      </c>
      <c r="J45" s="12"/>
    </row>
    <row r="46" ht="25" customHeight="1" spans="1:10">
      <c r="A46" s="12">
        <v>38</v>
      </c>
      <c r="B46" s="12" t="s">
        <v>89</v>
      </c>
      <c r="C46" s="13" t="s">
        <v>92</v>
      </c>
      <c r="D46" s="12" t="s">
        <v>102</v>
      </c>
      <c r="E46" s="12" t="s">
        <v>65</v>
      </c>
      <c r="F46" s="12"/>
      <c r="G46" s="12" t="s">
        <v>69</v>
      </c>
      <c r="H46" s="18"/>
      <c r="I46" s="18" t="str">
        <f t="shared" si="2"/>
        <v/>
      </c>
      <c r="J46" s="12"/>
    </row>
    <row r="47" ht="25" customHeight="1" spans="1:10">
      <c r="A47" s="12">
        <v>39</v>
      </c>
      <c r="B47" s="12" t="s">
        <v>89</v>
      </c>
      <c r="C47" s="13" t="s">
        <v>103</v>
      </c>
      <c r="D47" s="12" t="s">
        <v>104</v>
      </c>
      <c r="E47" s="12" t="s">
        <v>65</v>
      </c>
      <c r="F47" s="12"/>
      <c r="G47" s="12" t="s">
        <v>69</v>
      </c>
      <c r="H47" s="18"/>
      <c r="I47" s="18" t="str">
        <f t="shared" si="2"/>
        <v/>
      </c>
      <c r="J47" s="12"/>
    </row>
    <row r="48" ht="25" customHeight="1" spans="1:10">
      <c r="A48" s="12">
        <v>40</v>
      </c>
      <c r="B48" s="12" t="s">
        <v>89</v>
      </c>
      <c r="C48" s="13" t="s">
        <v>105</v>
      </c>
      <c r="D48" s="12" t="s">
        <v>106</v>
      </c>
      <c r="E48" s="12" t="s">
        <v>65</v>
      </c>
      <c r="F48" s="12"/>
      <c r="G48" s="12" t="s">
        <v>69</v>
      </c>
      <c r="H48" s="18"/>
      <c r="I48" s="18" t="str">
        <f t="shared" si="2"/>
        <v/>
      </c>
      <c r="J48" s="12"/>
    </row>
    <row r="49" ht="25" customHeight="1" spans="1:10">
      <c r="A49" s="12">
        <v>41</v>
      </c>
      <c r="B49" s="12" t="s">
        <v>89</v>
      </c>
      <c r="C49" s="13" t="s">
        <v>107</v>
      </c>
      <c r="D49" s="12" t="s">
        <v>108</v>
      </c>
      <c r="E49" s="12" t="s">
        <v>65</v>
      </c>
      <c r="F49" s="12"/>
      <c r="G49" s="12" t="s">
        <v>69</v>
      </c>
      <c r="H49" s="18"/>
      <c r="I49" s="18" t="str">
        <f t="shared" si="2"/>
        <v/>
      </c>
      <c r="J49" s="12"/>
    </row>
    <row r="50" ht="25" customHeight="1" spans="1:10">
      <c r="A50" s="19" t="s">
        <v>109</v>
      </c>
      <c r="B50" s="20"/>
      <c r="C50" s="20"/>
      <c r="D50" s="20"/>
      <c r="E50" s="20"/>
      <c r="F50" s="20"/>
      <c r="G50" s="20"/>
      <c r="H50" s="20"/>
      <c r="I50" s="20"/>
      <c r="J50" s="31"/>
    </row>
    <row r="51" ht="25" customHeight="1" spans="1:10">
      <c r="A51" s="12">
        <v>42</v>
      </c>
      <c r="B51" s="12" t="s">
        <v>89</v>
      </c>
      <c r="C51" s="13"/>
      <c r="D51" s="12">
        <v>700</v>
      </c>
      <c r="E51" s="12" t="s">
        <v>110</v>
      </c>
      <c r="F51" s="12"/>
      <c r="G51" s="12" t="s">
        <v>69</v>
      </c>
      <c r="H51" s="18"/>
      <c r="I51" s="18" t="str">
        <f>IF(H51="","",D51*H51)</f>
        <v/>
      </c>
      <c r="J51" s="12"/>
    </row>
    <row r="52" customFormat="1" ht="24" customHeight="1" spans="1:16384">
      <c r="A52" s="12"/>
      <c r="B52" s="12" t="s">
        <v>111</v>
      </c>
      <c r="C52" s="13"/>
      <c r="D52" s="14"/>
      <c r="E52" s="12"/>
      <c r="F52" s="12"/>
      <c r="G52" s="12"/>
      <c r="H52" s="18"/>
      <c r="I52" s="18" t="str">
        <f>IF(SUM(I5:I51)=0,"",SUM(I5:I51))</f>
        <v/>
      </c>
      <c r="J52" s="12"/>
      <c r="K52" s="2"/>
      <c r="XEW52" s="2"/>
      <c r="XEX52" s="2"/>
      <c r="XEY52" s="2"/>
      <c r="XEZ52" s="2"/>
      <c r="XFA52" s="2"/>
      <c r="XFB52" s="2"/>
      <c r="XFC52" s="2"/>
      <c r="XFD52" s="2"/>
    </row>
    <row r="53" s="3" customFormat="1" ht="21" customHeight="1" spans="1:16384">
      <c r="A53" s="21" t="s">
        <v>112</v>
      </c>
      <c r="B53" s="21"/>
      <c r="C53" s="22"/>
      <c r="D53" s="22"/>
      <c r="E53" s="22"/>
      <c r="F53" s="21"/>
      <c r="G53" s="21"/>
      <c r="H53" s="21"/>
      <c r="I53" s="21"/>
      <c r="J53" s="22"/>
      <c r="XEW53"/>
      <c r="XEX53"/>
      <c r="XEY53"/>
      <c r="XEZ53"/>
      <c r="XFA53"/>
      <c r="XFB53"/>
      <c r="XFC53"/>
      <c r="XFD53"/>
    </row>
    <row r="54" s="3" customFormat="1" ht="21" customHeight="1" spans="1:16384">
      <c r="A54" s="23" t="s">
        <v>113</v>
      </c>
      <c r="B54" s="23"/>
      <c r="C54" s="24"/>
      <c r="D54" s="24"/>
      <c r="E54" s="24"/>
      <c r="F54" s="23"/>
      <c r="G54" s="23"/>
      <c r="H54" s="23"/>
      <c r="I54" s="23"/>
      <c r="J54" s="24"/>
      <c r="XEW54"/>
      <c r="XEX54"/>
      <c r="XEY54"/>
      <c r="XEZ54"/>
      <c r="XFA54"/>
      <c r="XFB54"/>
      <c r="XFC54"/>
      <c r="XFD54"/>
    </row>
    <row r="55" s="3" customFormat="1" ht="36" customHeight="1" spans="1:16384">
      <c r="A55"/>
      <c r="B55"/>
      <c r="C55" s="25"/>
      <c r="D55" s="25"/>
      <c r="E55" s="25"/>
      <c r="F55"/>
      <c r="G55" s="26" t="s">
        <v>114</v>
      </c>
      <c r="H55" s="27"/>
      <c r="I55" s="27"/>
      <c r="J55" s="25"/>
      <c r="XEW55"/>
      <c r="XEX55"/>
      <c r="XEY55"/>
      <c r="XEZ55"/>
      <c r="XFA55"/>
      <c r="XFB55"/>
      <c r="XFC55"/>
      <c r="XFD55"/>
    </row>
    <row r="56" s="3" customFormat="1" ht="21" customHeight="1" spans="1:16384">
      <c r="A56"/>
      <c r="B56"/>
      <c r="C56" s="25"/>
      <c r="D56" s="25"/>
      <c r="E56" s="25"/>
      <c r="F56"/>
      <c r="G56" s="1" t="s">
        <v>115</v>
      </c>
      <c r="H56" s="28" t="s">
        <v>116</v>
      </c>
      <c r="I56" s="32"/>
      <c r="J56" s="25"/>
      <c r="XEW56"/>
      <c r="XEX56"/>
      <c r="XEY56"/>
      <c r="XEZ56"/>
      <c r="XFA56"/>
      <c r="XFB56"/>
      <c r="XFC56"/>
      <c r="XFD56"/>
    </row>
  </sheetData>
  <mergeCells count="12">
    <mergeCell ref="A1:J1"/>
    <mergeCell ref="A2:F2"/>
    <mergeCell ref="G2:J2"/>
    <mergeCell ref="A4:J4"/>
    <mergeCell ref="A11:J11"/>
    <mergeCell ref="A27:J27"/>
    <mergeCell ref="A33:J33"/>
    <mergeCell ref="A39:J39"/>
    <mergeCell ref="A50:J50"/>
    <mergeCell ref="A53:J53"/>
    <mergeCell ref="A54:I54"/>
    <mergeCell ref="H56:J56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2023-04-27T01:28:00Z</dcterms:created>
  <dcterms:modified xsi:type="dcterms:W3CDTF">2023-10-24T07:56:33Z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1C61ECE1D77B4C339E7C6372306681E6_13</vt:lpwstr>
  </property>
  <property fmtid="{D5CDD505-2E9C-101B-9397-08002B2CF9AE}" pid="3" name="KSOProductBuildVer">
    <vt:lpwstr>2052-12.1.0.15712</vt:lpwstr>
  </property>
</Properties>
</file>